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bookViews>
    <workbookView xWindow="0" yWindow="45" windowWidth="15150" windowHeight="6135" tabRatio="935" activeTab="3"/>
  </bookViews>
  <sheets>
    <sheet name="WARUNKI i GWARANCJA" sheetId="1" r:id="rId1"/>
    <sheet name="Pomoc techniczna" sheetId="19" r:id="rId2"/>
    <sheet name="WYPRZEDAŻ" sheetId="18" r:id="rId3"/>
    <sheet name="Samsung Hanwha Techwin" sheetId="21" r:id="rId4"/>
    <sheet name="MIRASYS" sheetId="24" r:id="rId5"/>
    <sheet name="Obiektywy" sheetId="9" r:id="rId6"/>
    <sheet name="Akcesoria " sheetId="13" r:id="rId7"/>
    <sheet name="Krosownica" sheetId="12" r:id="rId8"/>
    <sheet name="METEL" sheetId="20" r:id="rId9"/>
    <sheet name="Switche" sheetId="15" r:id="rId10"/>
    <sheet name="Kable ,Szafy RACK" sheetId="16" r:id="rId11"/>
    <sheet name="2N " sheetId="22" r:id="rId12"/>
  </sheets>
  <externalReferences>
    <externalReference r:id="rId13"/>
    <externalReference r:id="rId14"/>
  </externalReferences>
  <definedNames>
    <definedName name="_xlnm._FilterDatabase" localSheetId="3" hidden="1">'Samsung Hanwha Techwin'!$B$2:$E$298</definedName>
    <definedName name="Z_52A7B997_580F_4122_A044_3DA8077235D7__wvu_PrintArea_7" localSheetId="8">#REF!</definedName>
    <definedName name="Z_52A7B997_580F_4122_A044_3DA8077235D7__wvu_PrintArea_7" localSheetId="1">#REF!</definedName>
    <definedName name="Z_52A7B997_580F_4122_A044_3DA8077235D7__wvu_PrintArea_7" localSheetId="2">#REF!</definedName>
    <definedName name="Z_52A7B997_580F_4122_A044_3DA8077235D7__wvu_PrintArea_7">#REF!</definedName>
  </definedNames>
  <calcPr calcId="144525" concurrentCalc="0"/>
</workbook>
</file>

<file path=xl/calcChain.xml><?xml version="1.0" encoding="utf-8"?>
<calcChain xmlns="http://schemas.openxmlformats.org/spreadsheetml/2006/main">
  <c r="F59" i="24" l="1"/>
  <c r="F57" i="24"/>
  <c r="F53" i="24"/>
  <c r="F39" i="24"/>
  <c r="F38" i="24"/>
  <c r="F36" i="24"/>
  <c r="F35" i="24"/>
  <c r="F33" i="24"/>
  <c r="F32" i="24"/>
  <c r="F31" i="24"/>
  <c r="F30" i="24"/>
  <c r="F29" i="24"/>
  <c r="F28" i="24"/>
  <c r="F25" i="24"/>
  <c r="F24" i="24"/>
  <c r="F23" i="24"/>
  <c r="F22" i="24"/>
  <c r="F20" i="24"/>
  <c r="F19" i="24"/>
  <c r="F18" i="24"/>
  <c r="F16" i="24"/>
  <c r="F15" i="24"/>
  <c r="F14" i="24"/>
  <c r="F10" i="24"/>
  <c r="F9" i="24"/>
  <c r="F7" i="24"/>
  <c r="F5" i="24"/>
  <c r="F3" i="24"/>
  <c r="G253" i="21"/>
  <c r="E17" i="22"/>
  <c r="E18" i="22"/>
  <c r="E19" i="22"/>
  <c r="E20" i="22"/>
  <c r="E21" i="22"/>
  <c r="E22" i="22"/>
  <c r="E23" i="22"/>
  <c r="E24" i="22"/>
  <c r="E25" i="22"/>
  <c r="E26" i="22"/>
  <c r="E27" i="22"/>
  <c r="E28" i="22"/>
  <c r="E29" i="22"/>
  <c r="E30" i="22"/>
  <c r="E31" i="22"/>
  <c r="E32" i="22"/>
  <c r="E34" i="22"/>
  <c r="E35" i="22"/>
  <c r="E36" i="22"/>
  <c r="E37" i="22"/>
  <c r="E38" i="22"/>
  <c r="E39" i="22"/>
  <c r="E41" i="22"/>
  <c r="E42" i="22"/>
  <c r="E43" i="22"/>
  <c r="E44" i="22"/>
  <c r="E45" i="22"/>
  <c r="E46" i="22"/>
  <c r="E48" i="22"/>
  <c r="E49" i="22"/>
  <c r="E51" i="22"/>
  <c r="E52" i="22"/>
  <c r="E53" i="22"/>
  <c r="E54" i="22"/>
  <c r="E55" i="22"/>
  <c r="E56" i="22"/>
  <c r="E57" i="22"/>
  <c r="E58" i="22"/>
  <c r="E59" i="22"/>
  <c r="E60" i="22"/>
  <c r="E61" i="22"/>
  <c r="E62" i="22"/>
  <c r="E63" i="22"/>
  <c r="E64" i="22"/>
  <c r="E65" i="22"/>
  <c r="E67" i="22"/>
  <c r="E68" i="22"/>
  <c r="E69" i="22"/>
  <c r="E71" i="22"/>
  <c r="E72" i="22"/>
  <c r="E73" i="22"/>
  <c r="E75" i="22"/>
  <c r="E76" i="22"/>
  <c r="E77" i="22"/>
  <c r="E78" i="22"/>
  <c r="E79" i="22"/>
  <c r="E80" i="22"/>
  <c r="E82" i="22"/>
  <c r="E83" i="22"/>
  <c r="E84" i="22"/>
  <c r="E85" i="22"/>
  <c r="E86" i="22"/>
  <c r="E88" i="22"/>
  <c r="E89" i="22"/>
  <c r="E90" i="22"/>
  <c r="E91" i="22"/>
  <c r="E93" i="22"/>
  <c r="E94" i="22"/>
  <c r="E95" i="22"/>
  <c r="E96" i="22"/>
  <c r="E97" i="22"/>
  <c r="E98" i="22"/>
  <c r="E99" i="22"/>
  <c r="E100" i="22"/>
  <c r="E101" i="22"/>
  <c r="E103" i="22"/>
  <c r="E104" i="22"/>
  <c r="E105" i="22"/>
  <c r="E109" i="22"/>
  <c r="E110" i="22"/>
  <c r="E111" i="22"/>
  <c r="E113" i="22"/>
  <c r="E114" i="22"/>
  <c r="E115" i="22"/>
  <c r="E116" i="22"/>
  <c r="E117" i="22"/>
  <c r="E118" i="22"/>
  <c r="E120" i="22"/>
  <c r="E121" i="22"/>
  <c r="E122" i="22"/>
  <c r="E124" i="22"/>
  <c r="E126" i="22"/>
  <c r="E127" i="22"/>
  <c r="E128" i="22"/>
  <c r="E130" i="22"/>
  <c r="E131" i="22"/>
  <c r="E133" i="22"/>
  <c r="E134" i="22"/>
  <c r="E135" i="22"/>
  <c r="E136" i="22"/>
  <c r="E137" i="22"/>
  <c r="E138" i="22"/>
  <c r="E139" i="22"/>
  <c r="E140" i="22"/>
  <c r="E141" i="22"/>
  <c r="E142" i="22"/>
  <c r="E143" i="22"/>
  <c r="E144" i="22"/>
  <c r="E145" i="22"/>
  <c r="E146" i="22"/>
  <c r="E147" i="22"/>
  <c r="E148" i="22"/>
  <c r="E149" i="22"/>
  <c r="E150" i="22"/>
  <c r="E151" i="22"/>
  <c r="E152" i="22"/>
  <c r="E153" i="22"/>
  <c r="E154" i="22"/>
  <c r="E155" i="22"/>
  <c r="E156" i="22"/>
  <c r="E157" i="22"/>
  <c r="E158" i="22"/>
  <c r="E159" i="22"/>
  <c r="E160" i="22"/>
  <c r="E161" i="22"/>
  <c r="E162" i="22"/>
  <c r="E163" i="22"/>
  <c r="E164" i="22"/>
  <c r="E165" i="22"/>
  <c r="E166" i="22"/>
  <c r="E167" i="22"/>
  <c r="E168" i="22"/>
  <c r="E169" i="22"/>
  <c r="E170" i="22"/>
  <c r="E171" i="22"/>
  <c r="E172" i="22"/>
  <c r="E173" i="22"/>
  <c r="E174" i="22"/>
  <c r="E175" i="22"/>
  <c r="E176" i="22"/>
  <c r="E177" i="22"/>
  <c r="E178" i="22"/>
  <c r="E4" i="22"/>
  <c r="E5" i="22"/>
  <c r="E6" i="22"/>
  <c r="E7" i="22"/>
  <c r="E8" i="22"/>
  <c r="E9" i="22"/>
  <c r="E10" i="22"/>
  <c r="E11" i="22"/>
  <c r="E12" i="22"/>
  <c r="E13" i="22"/>
  <c r="E14" i="22"/>
  <c r="E3" i="22"/>
  <c r="G6" i="15"/>
  <c r="G147" i="21"/>
  <c r="G148" i="21"/>
  <c r="G149" i="21"/>
  <c r="G150" i="21"/>
  <c r="G278" i="21"/>
  <c r="G277" i="21"/>
  <c r="G276" i="21"/>
  <c r="G94" i="21"/>
  <c r="G169" i="21"/>
  <c r="G157" i="21"/>
  <c r="G158" i="21"/>
  <c r="G159" i="21"/>
  <c r="G160" i="21"/>
  <c r="G161" i="21"/>
  <c r="G162" i="21"/>
  <c r="G163" i="21"/>
  <c r="G130" i="21"/>
  <c r="G128" i="21"/>
  <c r="G129" i="21"/>
  <c r="G298" i="21"/>
  <c r="G296" i="21"/>
  <c r="G295" i="21"/>
  <c r="G294" i="21"/>
  <c r="G292" i="21"/>
  <c r="G291" i="21"/>
  <c r="G289" i="21"/>
  <c r="G287" i="21"/>
  <c r="G286" i="21"/>
  <c r="G284" i="21"/>
  <c r="G283" i="21"/>
  <c r="G282" i="21"/>
  <c r="G281" i="21"/>
  <c r="G280" i="21"/>
  <c r="G279" i="21"/>
  <c r="G275" i="21"/>
  <c r="G274" i="21"/>
  <c r="G273" i="21"/>
  <c r="G272" i="21"/>
  <c r="G271" i="21"/>
  <c r="G270" i="21"/>
  <c r="G269" i="21"/>
  <c r="G268" i="21"/>
  <c r="G267" i="21"/>
  <c r="G266" i="21"/>
  <c r="G265" i="21"/>
  <c r="G264" i="21"/>
  <c r="G263" i="21"/>
  <c r="G262" i="21"/>
  <c r="G261" i="21"/>
  <c r="G260" i="21"/>
  <c r="G259" i="21"/>
  <c r="G258" i="21"/>
  <c r="G257" i="21"/>
  <c r="G256" i="21"/>
  <c r="G255" i="21"/>
  <c r="G254" i="21"/>
  <c r="G252" i="21"/>
  <c r="G251" i="21"/>
  <c r="G250" i="21"/>
  <c r="G249" i="21"/>
  <c r="G248" i="21"/>
  <c r="G247" i="21"/>
  <c r="G246" i="21"/>
  <c r="G245" i="21"/>
  <c r="G243" i="21"/>
  <c r="G242" i="21"/>
  <c r="G241" i="21"/>
  <c r="G240" i="21"/>
  <c r="G239" i="21"/>
  <c r="G238" i="21"/>
  <c r="G237" i="21"/>
  <c r="G235" i="21"/>
  <c r="G234" i="21"/>
  <c r="G233" i="21"/>
  <c r="G232" i="21"/>
  <c r="G231" i="21"/>
  <c r="G230" i="21"/>
  <c r="G229" i="21"/>
  <c r="G228" i="21"/>
  <c r="G226" i="21"/>
  <c r="G225" i="21"/>
  <c r="G224" i="21"/>
  <c r="G223" i="21"/>
  <c r="G222" i="21"/>
  <c r="G221" i="21"/>
  <c r="G220" i="21"/>
  <c r="G218" i="21"/>
  <c r="G217" i="21"/>
  <c r="G216" i="21"/>
  <c r="G215" i="21"/>
  <c r="G214" i="21"/>
  <c r="G212" i="21"/>
  <c r="G210" i="21"/>
  <c r="G209" i="21"/>
  <c r="G208" i="21"/>
  <c r="G207" i="21"/>
  <c r="G206" i="21"/>
  <c r="G205" i="21"/>
  <c r="G204" i="21"/>
  <c r="G203" i="21"/>
  <c r="G201" i="21"/>
  <c r="G200" i="21"/>
  <c r="G199" i="21"/>
  <c r="G198" i="21"/>
  <c r="G196" i="21"/>
  <c r="G195" i="21"/>
  <c r="G194" i="21"/>
  <c r="G193" i="21"/>
  <c r="G192" i="21"/>
  <c r="G190" i="21"/>
  <c r="G189" i="21"/>
  <c r="G188" i="21"/>
  <c r="G187" i="21"/>
  <c r="G185" i="21"/>
  <c r="G184" i="21"/>
  <c r="G183" i="21"/>
  <c r="G182" i="21"/>
  <c r="G181" i="21"/>
  <c r="G180" i="21"/>
  <c r="G179" i="21"/>
  <c r="G178" i="21"/>
  <c r="G177" i="21"/>
  <c r="G176" i="21"/>
  <c r="G175" i="21"/>
  <c r="G174" i="21"/>
  <c r="G173" i="21"/>
  <c r="G171" i="21"/>
  <c r="G170" i="21"/>
  <c r="G167" i="21"/>
  <c r="G166" i="21"/>
  <c r="G165" i="21"/>
  <c r="G155" i="21"/>
  <c r="G154" i="21"/>
  <c r="G153" i="21"/>
  <c r="G152" i="21"/>
  <c r="G151" i="21"/>
  <c r="G146" i="21"/>
  <c r="G145" i="21"/>
  <c r="G144" i="21"/>
  <c r="G143" i="21"/>
  <c r="G142" i="21"/>
  <c r="G141" i="21"/>
  <c r="G140" i="21"/>
  <c r="G139" i="21"/>
  <c r="G138" i="21"/>
  <c r="G137" i="21"/>
  <c r="G136" i="21"/>
  <c r="G135" i="21"/>
  <c r="G133" i="21"/>
  <c r="G132" i="21"/>
  <c r="G127" i="21"/>
  <c r="G126" i="21"/>
  <c r="G125" i="21"/>
  <c r="G123" i="21"/>
  <c r="G122" i="21"/>
  <c r="G121" i="21"/>
  <c r="G120" i="21"/>
  <c r="G119" i="21"/>
  <c r="G118" i="21"/>
  <c r="G116" i="21"/>
  <c r="G115" i="21"/>
  <c r="G114" i="21"/>
  <c r="G113" i="21"/>
  <c r="G111" i="21"/>
  <c r="G109" i="21"/>
  <c r="G108" i="21"/>
  <c r="G107" i="21"/>
  <c r="G106" i="21"/>
  <c r="G105" i="21"/>
  <c r="G104" i="21"/>
  <c r="G102" i="21"/>
  <c r="G101" i="21"/>
  <c r="G100" i="21"/>
  <c r="G99" i="21"/>
  <c r="G98" i="21"/>
  <c r="G97" i="21"/>
  <c r="G95" i="21"/>
  <c r="G93" i="21"/>
  <c r="G92" i="21"/>
  <c r="G91" i="21"/>
  <c r="G90" i="21"/>
  <c r="G89" i="21"/>
  <c r="G88" i="21"/>
  <c r="G87" i="21"/>
  <c r="G86" i="21"/>
  <c r="G85" i="21"/>
  <c r="G84" i="21"/>
  <c r="G83" i="21"/>
  <c r="G82" i="21"/>
  <c r="G81" i="21"/>
  <c r="G80" i="21"/>
  <c r="G79" i="21"/>
  <c r="G78" i="21"/>
  <c r="G77" i="21"/>
  <c r="G76" i="21"/>
  <c r="G74" i="21"/>
  <c r="G73" i="21"/>
  <c r="G72" i="21"/>
  <c r="G71" i="21"/>
  <c r="G70" i="21"/>
  <c r="G69" i="21"/>
  <c r="G68" i="21"/>
  <c r="G67" i="21"/>
  <c r="G65" i="21"/>
  <c r="G64" i="21"/>
  <c r="G63" i="21"/>
  <c r="G62" i="21"/>
  <c r="G61" i="21"/>
  <c r="G60" i="21"/>
  <c r="G59" i="21"/>
  <c r="G58" i="21"/>
  <c r="G57" i="21"/>
  <c r="G56" i="21"/>
  <c r="G55" i="21"/>
  <c r="G54" i="21"/>
  <c r="G52" i="21"/>
  <c r="G51" i="21"/>
  <c r="G50" i="21"/>
  <c r="G49" i="21"/>
  <c r="G48" i="21"/>
  <c r="G47" i="21"/>
  <c r="G46" i="21"/>
  <c r="G45" i="21"/>
  <c r="G44" i="21"/>
  <c r="G43" i="21"/>
  <c r="G42" i="21"/>
  <c r="G41" i="21"/>
  <c r="G39" i="21"/>
  <c r="G38" i="21"/>
  <c r="G37" i="21"/>
  <c r="G35" i="21"/>
  <c r="G34" i="21"/>
  <c r="G32" i="21"/>
  <c r="G31" i="21"/>
  <c r="G30" i="21"/>
  <c r="G29" i="21"/>
  <c r="G28" i="21"/>
  <c r="G27" i="21"/>
  <c r="G26" i="21"/>
  <c r="G25" i="21"/>
  <c r="G24" i="21"/>
  <c r="G22" i="21"/>
  <c r="G21" i="21"/>
  <c r="G20" i="21"/>
  <c r="G19" i="21"/>
  <c r="G17" i="21"/>
  <c r="G16" i="21"/>
  <c r="G15" i="21"/>
  <c r="G14" i="21"/>
  <c r="G13" i="21"/>
  <c r="G12" i="21"/>
  <c r="G10" i="21"/>
  <c r="G9" i="21"/>
  <c r="G8" i="21"/>
  <c r="G7" i="21"/>
  <c r="G6" i="21"/>
  <c r="G5" i="21"/>
  <c r="G4" i="21"/>
  <c r="G10" i="12"/>
  <c r="G59" i="13"/>
  <c r="G60" i="13"/>
  <c r="G61" i="13"/>
  <c r="G7" i="15"/>
  <c r="G8" i="15"/>
  <c r="G9" i="15"/>
  <c r="G14" i="15"/>
  <c r="G15" i="15"/>
  <c r="G10" i="16"/>
  <c r="G9" i="12"/>
</calcChain>
</file>

<file path=xl/sharedStrings.xml><?xml version="1.0" encoding="utf-8"?>
<sst xmlns="http://schemas.openxmlformats.org/spreadsheetml/2006/main" count="3514" uniqueCount="1890">
  <si>
    <t>PROSZĘ PAMIĘTAĆ O WPISANIU AKTUALNEGO KURSU EURO</t>
  </si>
  <si>
    <t xml:space="preserve">Ceny przedstawione w PLN w cenniku są obliczane na podstawie kursu PEKO S. A. (tabela pieniądze -&gt; sprzedaż) </t>
  </si>
  <si>
    <t xml:space="preserve">Ze względu na wahania kursowe ceny w PLN ulegają ciągłym zmianom. </t>
  </si>
  <si>
    <t>1 EUR</t>
  </si>
  <si>
    <r>
      <rPr>
        <u/>
        <sz val="11"/>
        <color indexed="12"/>
        <rFont val="돋움"/>
      </rPr>
      <t>http://www.pekao.com.pl/exchange</t>
    </r>
  </si>
  <si>
    <t>1 USD</t>
  </si>
  <si>
    <t>WARUNKI GWARANCJI</t>
  </si>
  <si>
    <t>1. Proficctv Sp. z o.o. zwana także „Gwarantem”, udziela gwarancji na produkty firmy Samsunga i Dmax - sprzedane towary w podanych niżej</t>
  </si>
  <si>
    <t>okresach liczonych od daty zakupu urządzenia przez Klienta.</t>
  </si>
  <si>
    <t>- kamery stacjonarne 36 miesięcy</t>
  </si>
  <si>
    <t>- kamery obrotowe 36 miesięcy w tym 30 miesięcy na zespół urządzeń napędów mechanicznych i moduł optyczny</t>
  </si>
  <si>
    <t>odpowiadający za zoom i fokus</t>
  </si>
  <si>
    <t>- kamery stacjonarne sieciowe 36 miesięcy</t>
  </si>
  <si>
    <t>- kamery obrotowe sieciowe 36 miesięcy w tym 30 miesięcy na zespół urządzeń napędów mechanicznych w tym także</t>
  </si>
  <si>
    <t>moduł optyczny odpowiadający za zoom i fokus</t>
  </si>
  <si>
    <t>- obiektywy 36 miesięcy</t>
  </si>
  <si>
    <t>- multipleksery 36 miesięcy</t>
  </si>
  <si>
    <t>- obudowy do kamer stacjonarnych 12 miesięcy</t>
  </si>
  <si>
    <t>- monitory CRT 36 miesięcy w tym 12 miesięcy na kineskop</t>
  </si>
  <si>
    <t>- monitory LCD 36 miesięcy w tym 24 miesiące na panel LCD</t>
  </si>
  <si>
    <t>- klawiatury kontrolne 36 miesięcy w tym 12 miesięcy na joystick</t>
  </si>
  <si>
    <t>- rejestratory cyfrowe 36 miesięcy</t>
  </si>
  <si>
    <t>- macierze dyskowe 36 miesięcy</t>
  </si>
  <si>
    <t>- krosownice wizyjne 36 miesięcy</t>
  </si>
  <si>
    <t>2. Adres Gwaranta, na który Klient zobowiązuje się dostarczyć wadliwy sprzęt do serwisu:</t>
  </si>
  <si>
    <t>Proficctv Sp. z o.o.</t>
  </si>
  <si>
    <t>Ul. Obornicka 276</t>
  </si>
  <si>
    <t>60-693 Poznań</t>
  </si>
  <si>
    <t>3. Niniejszą gwarancją objęte są usterki produktu spowodowane wadliwymi częściami i/ lub defektami powstałymi w procesie produkcji.</t>
  </si>
  <si>
    <t>Gwarancja nie obejmuje roszczeń z tytułu parametrów technicznych produktu, o ile są one zgodne z podanymi przez producenta.</t>
  </si>
  <si>
    <t>4. Zakresem gwarancji nie są objęte czynności wymienione w instrukcji obsługi oraz należące do normalnej obsługi eksploatacyjnej jak np.</t>
  </si>
  <si>
    <t>instalacja sprzętu, konfiguracja/programowanie, konserwacja. Producent zaleca przeprowadzanie konserwacji urządzeń co pół roku.</t>
  </si>
  <si>
    <t>5. Wady fizyczne i awarie towaru ujawnione i zgłoszone Gwarantowi na piśmie w okresie gwarancji Gwarant usunie na własny koszt w</t>
  </si>
  <si>
    <t>pierwszym możliwym terminie od daty dostarczenia wadliwego towaru do serwisu, nie później niż w ciągu 30 dni roboczych od daty uznania</t>
  </si>
  <si>
    <t>zasadności reklamacji. W przypadku, gdy naprawa wymaga zastosowania materiałów, części itp., wymagających sprowadzenia ich z zagranicy,</t>
  </si>
  <si>
    <t>termin naprawy dla Gwaranta może zostać przedłużony do 60 dni roboczych. W takim przypadku Gwarant nie odpowiada za ewentualne</t>
  </si>
  <si>
    <t>opóźnienia, jeżeli wynikają one z niezależnych od Gwaranta przestojów związanych z odprawą celną, ograniczeń celnych, importowych i</t>
  </si>
  <si>
    <t>innych przyczyn.</t>
  </si>
  <si>
    <t>6. Czas transportu produktu nie może być traktowany jako czas naprawy .</t>
  </si>
  <si>
    <t>7. Wybór sposobu naprawy produktu należy do Serwisu, który ma prawo do naprawy części, jej wymiany lub wymiany całego produktu. Wszelkie</t>
  </si>
  <si>
    <t>wadliwe produkty lub części po wymianie pozostają do dyspozycji Serwisu.</t>
  </si>
  <si>
    <t>8. Gwarant przystąpi do ustalenia przyczyn awarii towaru po stwierdzeniu, że reklamowany towar został dostarczony Gwarantowi w opakowaniu</t>
  </si>
  <si>
    <t>fabrycznym i kompletny, wraz z dokumentami : dowodem zakupu i prawidłowo wypełnioną kartą zgłoszeń reklamacyjnych. Na czas</t>
  </si>
  <si>
    <t>ewentualnego uzupełnienia przez Klienta tych wymogów bieg terminu dla Gwaranta do dokonania naprawy reklamowanego towaru ulega</t>
  </si>
  <si>
    <t>zawieszeniu. W przypadku nie dopełnienia przez Kupującego wszystkich formalności sprzedawca zastrzega sobie prawo odmowy dokonania</t>
  </si>
  <si>
    <t>naprawy gwarancyjnej. Karta zgłoszeń reklamacyjnych znajduje się poniżej informacji warunków gwarancji.</t>
  </si>
  <si>
    <t>9. Po przeprowadzeniu przez serwis oględzin sprzętu i w przypadku wykrycia niezgodności z warunkami gwarancji, gwarancja może być</t>
  </si>
  <si>
    <t>potraktowana jako płatna o czym zostanie poinformowany Klient przed podjęciem procedur serwisowych. Bez pisemnej zgody Klienta na</t>
  </si>
  <si>
    <t>naprawę odpłatną nie zostaną powzięte żadne prace serwisowe.</t>
  </si>
  <si>
    <t>10. Koszty przesyłki do serwisu pokrywa Klient. W przypadku wysłania do serwisu produktu na koszt Gwaranta serwis może odmówić przyjęcia</t>
  </si>
  <si>
    <t>przesyłki i przesyłka automatycznie zostanie odesłana na koszt nadawcy. W przypadku, gdy po zbadaniu towaru Gwarant ustali, że towar działa</t>
  </si>
  <si>
    <t>poprawnie lub nie wykazuje wad podanych przez Klienta - serwis ma prawo do wystawienia faktury w wysokości 50zł netto.</t>
  </si>
  <si>
    <t>11. W przypadku przeprowadzaniu testu, ekspertyz na potrzeby, prośby Klienta serwis ma prawo wystawić fakturę w wysokości nie mniejszej niż</t>
  </si>
  <si>
    <t>50 zł netto.</t>
  </si>
  <si>
    <t>12. Po naprawie sprzęt zostanie odesłany do Klienta na koszt firmy Gwaranta w okresie gwarancyjnym tylko w przypadku naprawy gwarancyjnej.</t>
  </si>
  <si>
    <t>W przypadku naprawy pogwarancyjnej w okresie gwarancji lub także po jej zakończeniu sprzęt zostanie odesłany na koszt Klienta.</t>
  </si>
  <si>
    <t>13. Naprawiony lub wymieniony towar (a także jego części) będzie objęty gwarancją przez pozostały niewykorzystany okres gwarancji lub przez 90</t>
  </si>
  <si>
    <t>dni od wysyłki, w zależności od tego, który z tych okresów będzie dłuższy.</t>
  </si>
  <si>
    <t>14. W przypadku dostarczenia przez Klienta sprzętu niekompletnego, bez opakowania fabrycznego, dokumentacji , kabli , sterowników itd.</t>
  </si>
  <si>
    <t>Gwarant może przyjąć sprzęt warunkowo. W takim przypadku Gwarant nie ponosi odpowiedzialności za uszkodzenia powstałe w czasie</t>
  </si>
  <si>
    <t>transportu do oraz z Serwisu . Kwestie uszkodzenia towaru podczas transportu rozstrzyga regulamin firmy kurierskiej. Zaleca się oznaczenie</t>
  </si>
  <si>
    <t>paczki zawierającej przesyłane urządzenia napisami „UWAGA SZKŁO”.</t>
  </si>
  <si>
    <t>15. Gwarancja traci swą ważność i może być unieważniona w przypadku stwierdzenia.</t>
  </si>
  <si>
    <t>a) Montażu niezgodnie z obowiązującymi normami dotyczącymi zabezpieczeń przepięciowych i ochrony przeciwporażeniowej.</t>
  </si>
  <si>
    <t>b) Stwierdzenia braku urządzeń zabezpieczających przed przepięciami i wyładowaniami atmosferycznymi, zwarcie instalacji elektrycznej.</t>
  </si>
  <si>
    <t>c) Stwierdzenie wadliwej instalacji elektrycznej (brak uziemień, brak skutecznego zerowania, źle dobrane przewody, różne fazy itp.)</t>
  </si>
  <si>
    <t>d) Uszkodzeń powstałych w wyniku niewłaściwego montażu i użytkowania, braku konserwacji, stosowania niezgodnie z przeznaczeniem.</t>
  </si>
  <si>
    <t>e) Uszkodzeń powstałych w wyniku zastosowania niewłaściwych urządzeń współpracujących.</t>
  </si>
  <si>
    <t>f) Usterek powstałych na skutek powodzi, pożaru, wyładowań atmosferycznych, złego napięcia zasilającego, korozji, normalnego zużycia</t>
  </si>
  <si>
    <t>eksploatacyjnego lub innych czynników zewnętrznych.</t>
  </si>
  <si>
    <t>g) Przeróbek lub zmian konstrukcyjnych w celu dostosowania do lokalnych wymogów urządzeń współpracujących lub standardów.</t>
  </si>
  <si>
    <t>h) Naprawy w nieupoważnionym do tego serwisie.</t>
  </si>
  <si>
    <t>i) Naruszenia, zakrycia uniemożliwiającego w jakikolwiek sposób identyfikacji, uszkodzenia oryginalnych nalepek gwarancyjnych,</t>
  </si>
  <si>
    <t>numerów serii i tabliczek znamionowych na sprzęcie.</t>
  </si>
  <si>
    <t>j) Zaniedbania użytkownika przy instalacji jak i przy użytkowaniu sprzętu.</t>
  </si>
  <si>
    <t>k) Modyfikacji oprogramowania sterującego</t>
  </si>
  <si>
    <t>l) Urządzenie zostało narażone na szkodliwe promieniowanie.</t>
  </si>
  <si>
    <t>16. Gwarancją nie są objęte:</t>
  </si>
  <si>
    <t>a) Przeglądy serwisowe i techniczne w okresie gwarancji,</t>
  </si>
  <si>
    <t>b) Wymiana materiałów eksploatacyjnych lub części zamiennych, zużytych w związku z eksploatacją towaru.</t>
  </si>
  <si>
    <t>c) Czyszczenie, zabrudzenie używanego sprzętu.</t>
  </si>
  <si>
    <t>d) Instalacji i konfiguracji urządzeń (firmwaru) jak i oprogramowania ( softwaru).</t>
  </si>
  <si>
    <t>17. Gwarancja nie uprawnia Klienta do roszczeń z tytułu utraconych korzyści z uwagi na naprawę towaru. Nie ponosi także odpowiedzialności za</t>
  </si>
  <si>
    <t>utratę danych i związane z tym następstwami.</t>
  </si>
  <si>
    <t>18. Po upływie gwarancji Gwarant gwarantuje odpłatną dostępność części i podzespołów do towarów sprzedanych Klientowi, które w okresie</t>
  </si>
  <si>
    <t>gwarancji były serwisowane zgodnie z wymogami gwarancyjnymi. W przypadku gdy staje się to niemożliwe, z przyczyn na które Gwarant nie</t>
  </si>
  <si>
    <t>ma wpływu np. brak części zamiennych u producenta Gwarant dokona wszelkich starań aby dostarczyć towar o parametrach nie gorszych niż</t>
  </si>
  <si>
    <t>uszkodzony, o zbliżonej funkcjonalności i w pełni kompatybilny na koszt Klienta po cenie nie odbiegającej od warunków rynkowych</t>
  </si>
  <si>
    <t>obowiązujących w czasie wymiany.</t>
  </si>
  <si>
    <t>19. Gwarant zastrzega sobie prawno wstrzymania świadczenia usług gwarancyjnych i pogwarancyjnych w przypadku przeterminowanych</t>
  </si>
  <si>
    <t>należności Klienta względem Gwaranta.</t>
  </si>
  <si>
    <t>20. Towar znajdujący się w serwisie dłużej niż 6 miesięcy bez zgody Klienta na naprawę lub naprawione bez zgody na obciążenie zleceniodawcy</t>
  </si>
  <si>
    <t>kosztami serwisowymi, przechodzi na rzecz firmy Proficctv Sp. z o.o.</t>
  </si>
  <si>
    <t>21. Ponieważ Proficctv Sp. z o.o. jest dystrybutorem produktów wytworzonych przez inny podmiot limit odpowiedzialności Proficctv Sp. z o.o. z</t>
  </si>
  <si>
    <t>tytułu rękojmi oraz świadczeń dotyczących produktów nie będzie wyższa niż odpowiedzialność jaką przyjmuje producent.</t>
  </si>
  <si>
    <t>22. Niniejsza gwarancja przysługuje tylko Kupującemu i nie podlega cesji ani innego rodzaju zbyciu na inne osoby.</t>
  </si>
  <si>
    <t>Kupujący akceptuje warunki niniejszej gwarancji w całości z chwilą podpisania dokumentu sprzedaży i/lub przyjęcia dostawy towaru od firmy Dmax</t>
  </si>
  <si>
    <t>Polska Sp. z o.o. lub od przedstawicieli Gwaranta : dystrybutorów, re-dystrybutorów lub innych podmiotów sprzedających powyższe produkty.</t>
  </si>
  <si>
    <t>PROCEDURA REKLAMACYNA:</t>
  </si>
  <si>
    <t>- Sprzęt musi posiadać oryginalne opakowanie w celu bezpiecznego transportu uszkodzonego sprzętu do serwisu</t>
  </si>
  <si>
    <t>- W przypadku braku oryginalnego opakowania Klient dokona wszelkich starań aby sprzęt został dostarczony do serwisu w sposób bezpieczny. Za</t>
  </si>
  <si>
    <t>transport dostarczonego sprzętu bez oryginalnego opakowania serwis nie odpowiada.</t>
  </si>
  <si>
    <t>- Jeżeli do serwisu zostanie dostarczy sprzęt niekompletny np. brak instrukcji, kabli, złączy, uchwytów, elementów znajdujących się w komplecie</t>
  </si>
  <si>
    <t>razem z zakupionym sprzętem sprzedawca nie może wymienić sprzętu na nowy tylko przeprowadzić procedurę serwisową.</t>
  </si>
  <si>
    <t>- Rezem z przesłanym sprzętem do serwisu musi zostać przesłana Karta zgłoszeń reklamacyjnych, która znajduje się poniżej. W przypadku jej braku</t>
  </si>
  <si>
    <t>serwis może odmówić rozpoczęcia procedury serwisowej.</t>
  </si>
  <si>
    <t>- Serwis ma prawo zażądać o Klienta dodatkowych wyjaśnień takich jak informacje o sposobie instalowania, rodzaju użytych mediów</t>
  </si>
  <si>
    <t>transmisyjnych, użytkowania sprzętu a także porosić o dokumentację wykonawczą lub powykonawczą.</t>
  </si>
  <si>
    <t>GRUPA RABATOWA</t>
  </si>
  <si>
    <t xml:space="preserve">Zdjęcie </t>
  </si>
  <si>
    <t>Model</t>
  </si>
  <si>
    <t>Cechy główne</t>
  </si>
  <si>
    <t>Cenna netto
EURO</t>
  </si>
  <si>
    <t>Cenna netto ZŁOTYCH</t>
  </si>
  <si>
    <t>UWAGI</t>
  </si>
  <si>
    <t>SYSTEMY IP</t>
  </si>
  <si>
    <t>IPLOG DELTA -MEDIAKONWERTERY DO CZUJNIKÓW</t>
  </si>
  <si>
    <t>ST-2</t>
  </si>
  <si>
    <t>IPLOG-DELTA-1</t>
  </si>
  <si>
    <t>Przemysłowa jednostka centralna do pomiaru, sterowania, kontroli dostępu z obsługą Event Managementu, 1x LAN, 1x magistrala RS485 MIOS / transparentny port RS485, 4x wejście cyfrowe z obsługą pętli zbalansowanej, 2 programowalne przekaźniki, 32x IP watchdog, obsługa SNMPv1, 2.3, SMTP, SNTP, sterowanie kamerami za pomocą poleceń HTTP / CGI (Axis, Panasonic, Riva, Samsung ...), zapis na karcie SD, od 08.2014 obsługa MODBUS, temperatura pracy - 40°C to +70°C, montaż na równej powierzchni lub DIN35, 12VDC/24VDC/48VDC/12VAC/24VAC/PoE (PoE+)/56VDC</t>
  </si>
  <si>
    <t>**</t>
  </si>
  <si>
    <t>Nowość !</t>
  </si>
  <si>
    <t>IPLOG-DELTA-2</t>
  </si>
  <si>
    <t>Przemysłowa jednostka centralna do pomiaru, sterowania, kontroli dostępu z obsługą Event Managementu, 1x LAN, 1x magistrala RS485 MIOS / transparentny port RS485, 4x wejście cyfrowe z obsługą pętli zbalansowanej, 4 programowalne przekaźniki, 8x IP watchdog, obsługa SNMPv1, 2.3, SMTP, SNTP, sterowanie kamerami za pomocą poleceń HTTP / CGI (Axis, Panasonic, Riva, Samsung ...), zapis na karcie SD, od 08.2014 obsługa MODBUS, temperatura pracy - 40°C to +70°C, montaż na równej powierzchni lub DIN35, 12VDC/24VDC/48VDC/12VAC/24VAC/PoE (PoE+)/56VDC</t>
  </si>
  <si>
    <t>IPLOG-DELTA-2-GSM</t>
  </si>
  <si>
    <t>Przemysłowa jednostka centralna do pomiaru, sterowania, kontroli dostępu z obsługą Event Managementu, 1x GSM/GPRS, 1x LAN, 1x magistrala RS485 MIOS / transparentny port RS485, 4x wejście cyfrowe z obsługą pętli zbalansowanej, 4 programowalne przekaźniki, 8x IP watchdog, obsługa SNMPv1, 2.3, SMTP, SNTP, sterowanie kamerami za pomocą poleceń HTTP / CGI (Axis, Panasonic, Riva, Samsung ...), zapis na karcie SD, od 08.2014 obsługa MODBUS, temperatura pracy - 40°C to +70°C, montaż na równej powierzchni lub DIN35, 12VDC/24VDC/48VDC/12VAC/24VAC/PoE (PoE+)/56VDC</t>
  </si>
  <si>
    <t>CZUJNIKI</t>
  </si>
  <si>
    <t>IPSEN-T1</t>
  </si>
  <si>
    <t>Czujnik temperatury kompatybilny z magistralą RS485 MIOS, automatyczne wykrywanie połączenia magistrali, automatyczne przypisywanie adresu, temperatura: od -40°C do +80°C, dokładność: ± 0.3°C (25°C), montaż na równej powierzchni lub DIN35, 5VDC</t>
  </si>
  <si>
    <t>IPSEN-TH1</t>
  </si>
  <si>
    <t>Czujnik temperatury/wilgotności kompatybilny z magistralą RS485 MIOS, automatyczne wykrywanie połączenia magistrali, automatyczne przypisywanie adresu, temperatura od -40°C do +80°C, wilgotność względna: 0-100% RH, dokładność: ± 0.3°C / 5% RH (25°C), montaż na równej powierzchni lub DIN35, 5VDC</t>
  </si>
  <si>
    <t>IPSEN-H2O</t>
  </si>
  <si>
    <t>Czujnik zalania wody , montaż na równej powierzchni lub DIN35, 12VDC/24VDC/48VDC/12VAC/24VAC/56VDC,Kompatybilny z magistralą RS485 MIOS 
•Automatyczne wykrywanie połączenia magistrali 
•Automatyczne przypisywanie adresu urządzenia</t>
  </si>
  <si>
    <t>*</t>
  </si>
  <si>
    <t>***</t>
  </si>
  <si>
    <t>****</t>
  </si>
  <si>
    <t>2G-2.1.7.E-BOX-PoE</t>
  </si>
  <si>
    <t>*/**</t>
  </si>
  <si>
    <t>SWITCHE ZARZĄDZALNE 2G-LAN RING Z POE</t>
  </si>
  <si>
    <t>2G-6S.1.16.F-UNIT/1U</t>
  </si>
  <si>
    <t>Przemysłowe switche zarządzalne (19"/1U) obsługujące redudantną topologię LAN-RING, ochrona przeciwprzepięciowa na wszystkich portach, 1x port RS485, 2x wejście cyfrowe, 1x programowalny przekaźnik, 2x port SFP, 4x port SFP/GE, 1x port Gigabit Ethernet, 16x port Fast Ethernet z  PoE i IP watchdog, zewnętrzny zasilacz z mocą 280W, obsługa VLAN, 802.1p/q, QoS Obsługa SNMP, SMTP, SNTP, IGMP, temperatura pracy od – 30°C do +60°C, pasywne chłodzenie, montaż do szafki 19", 230VAC</t>
  </si>
  <si>
    <t xml:space="preserve">MEDIA KONWERTERY 200M Z POE+ </t>
  </si>
  <si>
    <t>200M-1.0.1-BOX-W4-PoE</t>
  </si>
  <si>
    <t>LAN-BUS przemysłowe media konwertery z PoE+, 1xFO Tx1310nm/Rx1550nm, 1xFE z PoE+, zintegrowane zabezpieczenia przeciwprzepięciowe, programowalny stycznik alarmu, montaż na równej powierzchni lub DIN35, 12/24/48VDC - 12/24VAC (PoE 48VDC), 12VDC/24VDC/48VDC/12VAC/24VAC, typ złącza optycznego SC/PC</t>
  </si>
  <si>
    <t>200M-1.0.1-BOX-W5-PoE</t>
  </si>
  <si>
    <t>LAN-BUS przemysłowe media konwertery z PoE+, 1xFO Tx1550nm/Rx1310nm, 1xFE z PoE+, zintegrowane zabezpieczenia przeciwprzepięciowe, programowalny stycznik alarmu, montaż na równej powierzchni lub DIN35, 12VDC/24VDC/48VDC/12VAC/24VAC, typ złącza optycznego SC/PC</t>
  </si>
  <si>
    <t>200M-1.0.1.M-BOX-W4</t>
  </si>
  <si>
    <t>LAN-BUS przemysłowe media konwertery, 1xFO Tx1310nm/Rx1550nm, 1xFast Ethernet, zintegrowane zabezpieczenia przeciwprzepięciowe 1kA, montaż na równej powierzchni lub DIN35, 12VDC/24VDC/48VDC/12VAC/24VAC, typ złącza optycznego SC/PC</t>
  </si>
  <si>
    <t>200M-1.0.1.M-BOX-W5</t>
  </si>
  <si>
    <t>LAN-BUS przemysłowe media konwertery, 1xFO Tx1550nm/Rx1310nm, 1xFast Ethernet, zintegrowane zabezpieczenia przeciwprzepięciowe 1kA, montaż na równej powierzchni lub DIN35, 12VDC/24VDC/48VDC/12VAC/24VAC</t>
  </si>
  <si>
    <t>200M-1.0.1.M-IP65/SU-W4</t>
  </si>
  <si>
    <t>LAN-BUS unmanaged media konwerter 1x FO Tx1310nm Rx1550nm, 1x Fast Ethernet, ochrona przeciwprzepięciowa do 1kA, IP65, łącznie z zasilaczem 230VAC/48VDC-25W, IP65, 230VAC</t>
  </si>
  <si>
    <t>200M-1.0.1.M-IP65/SU-W4-PoE</t>
  </si>
  <si>
    <t>PATCH-8-101M</t>
  </si>
  <si>
    <t>Panel do montażu modułów BOX w szafie RACK  19", -</t>
  </si>
  <si>
    <t xml:space="preserve">EXTENDERY LAN </t>
  </si>
  <si>
    <t>extender sieci LAN i PoE, przeznaczonym do przedłużenia LAN o 100m. W przypaku użycia 2 szt sygnał przedłużymy aż na 300m. Na całej długości transmisji gwarantuje przepustowość 100Mbps w trybie Full Duplex. Częścią składową Extenderu jest PoE-PD (power device), obwód wspierający standard detekcji a klasyfikacji mechanizmów wg IEEE 802.3af i IEEE 802.3at, montaż na równej powierzchni lub DIN35, PoE / PoE+ / 24-60VDC / 20-30VAC</t>
  </si>
  <si>
    <t>extenderem sieci LAN i PoE, przeznaczonym do przedłużenia LAN o 100m. W przypadku użycia 2 szt sygnał przedłużymy aż na 300m. Na całej długości transmisji gwarantuje przepustowość 100Mbps w trybie Full Duplex. Po podłączeniu switcha/injektora ze wsparciem PoE wg norm IEEE 802.3af lub IEEE 802.3at Extender poczeka na moment gdy zostanie ukończona detekcja i klasyfikacja końcowego urządzenia  PoE PD (kamera, czujnik). Następnie załączy się i zacznie transmitować dane., montaż na równej powierzchni lub DIN35, PoE / PoE+ / 24-60VDC / 20-30VAC</t>
  </si>
  <si>
    <t xml:space="preserve">MEDIAKONWERTER DO CENTRAL SATEL,DSC,PARADOX </t>
  </si>
  <si>
    <t>FIWRE-PDS</t>
  </si>
  <si>
    <t>zestaw konwerterów światłowodowych TDW i RDW-PDS, montaż na równej powierzchni lub DIN35, 12VDC, 12VDC, typ złącza optycznego SC/PC</t>
  </si>
  <si>
    <t xml:space="preserve">MODUŁY SFP S.C./WDM 200M -20KM (SM) /5 KM (MM)- MINI GIBIC </t>
  </si>
  <si>
    <t>Small Form-factor Pluggable transceivery, 100BaseBX (200M), Tx1310nm/Rx1550nm, Uniwersalny MM/SM, WDM (dwukierunkowa komunikacja po jednym włóknie), Zakres temperatury pracy od -40 do +85 °C, 3.3VDC, 3.3V, typ złącza optycznego SC/PC</t>
  </si>
  <si>
    <t>Small Form-factor Pluggable transceivery, 100BaseBX (200M), Tx1550nm/Rx1310nm, Uniwersalny MM/SM, WDM (dwukierunkowa komunikacja po jednym włóknie), Zakres temperatury pracy od -40 do +85 °C, 3.3VDC, 3.3V, typ złącza optycznego SC/PC</t>
  </si>
  <si>
    <t>MODUŁY SFP S.C./WDM 2G -60KM (SM)-mini GIBIC</t>
  </si>
  <si>
    <t>Small Form-factor Pluggable transceivery, 1000BaseBX (2G), Tx1310nm/Rx1550nm, Uniwersalny MM/SM, WDM (dwukierunkowa komunikacja po jednym włóknie), Zakres temperatury pracy od -40 do +85 °C, 3.3VDC, 3.3V, typ złącza optycznego SC/PC, 3.3VDC, 3.3V, typ złącza optycznego SC/PC</t>
  </si>
  <si>
    <t>Small Form-factor Pluggable transceivery, 1000BaseBX (2G), Tx1550nm/Rx1310nm, Uniwersalny MM/SM, WDM (dwukierunkowa komunikacja po jednym włóknie), Zakres temperatury pracy od -40 do +85 °C, 3.3VDC, 3.3V, typ złącza optycznego SC/PC, 3.3VDC, 3.3V, typ złącza optycznego SC/PC, 3.3VDC, 3.3V, typ złącza optycznego SC/PC</t>
  </si>
  <si>
    <t>MODUŁY SFP S.C./WDM 2G -20KM (SM) /2 KM (MM)- MINI GIBIC</t>
  </si>
  <si>
    <t>Small Form-factor Pluggable transceivery, 1000BaseBX (2G), Tx1310nm/Rx1550nm, Uniwersalny MM/SM, WDM (dwukierunkowa komunikacja po jednym włóknie), Zakres temperatury pracy od -40 do +85 °C, -, 3.3VDC, 3.3V, typ złącza optycznego SC/PC</t>
  </si>
  <si>
    <t xml:space="preserve">TRANSMISJA ŚWIATŁOWODOWA- KONCENTRYK </t>
  </si>
  <si>
    <t xml:space="preserve">VIDEO </t>
  </si>
  <si>
    <t>BREAK-TS-V-BOX/12-24</t>
  </si>
  <si>
    <t>1 kanałowy mini nadajnik video, uniwersalny na MM/SM, SC, modulacja częstotliwościowa (FM), zabezp. p.przepięciowe, montaż na równej powierzchni, 12/24 VDC-AC, 12VDC/24VDC/12VAC/24VAC, typ złącza optycznego SC/PC</t>
  </si>
  <si>
    <t>BREAK-RS-V-BOX/12-24</t>
  </si>
  <si>
    <t>1 kanałowy odbiornik video, uniwersalny na MM/SM, SC, modulacja częstotliwościowa (FM), zabezp. p.przepięciowe, optyczne AGC, prądowe zabezp. zasilania, dod. 3 wyj. video (EXP1), montaż na równej powierzchni lub DIN35, 12/24 VDC-AC, 12VDC/24VDC/12VAC/24VAC, typ złącza optycznego SC/PC</t>
  </si>
  <si>
    <t>BREAK-RS-V-RACK</t>
  </si>
  <si>
    <t>1 kanałowy odbiornik video, uniwersalny na MM/SM, SC, modulacja częstotliwościowa (FM), zabezp. p.przepięciowe, optyczne AGC, prądowe zabezp. zasilania, dod. 3 wyj. video (EXP1), karta do RACK/3U-SU, RACK/3U-SU, typ złącza optycznego SC/PC</t>
  </si>
  <si>
    <t>FIBRE-6000</t>
  </si>
  <si>
    <t>zestaw 1 kanałowy video, uniwersalny na MM/SM, SC zlacza, FM, (nad. TS-V-BOX/12-24 + odb. RS-V-BOX/12-24) do 6km.(MM) i do 20km.(SM), montaż na równej powierzchni lub DIN35, 12/24 VDC-AC, 12VDC/24VDC/12VAC/24VAC, typ złącza optycznego SC/PC</t>
  </si>
  <si>
    <t>**/**</t>
  </si>
  <si>
    <t>FIBRE-6000/RACK</t>
  </si>
  <si>
    <t>zestaw 1 kanałowy video, uniwersalny na MM/SM, SC zlacza, FM, (nad. TS-V-BOX/12-24 + odb. RS-V-RACK) do 6km.(MM) i do 20km.(SM), 12/24VDC-AC + RACK, 12VDC/24VDC/12VAC/24VAC, typ złącza optycznego SC/PC</t>
  </si>
  <si>
    <t>**/****</t>
  </si>
  <si>
    <t>2FIBRE-6000</t>
  </si>
  <si>
    <t>zestaw 2 kanałowy video, uniwersalny na MM/SM, (FM), SC zlacza, FM (2x nad. TS-V-BOX/12-24 + odb. 2RS-V-BOX/12-24) do 6km.(MM) i do 20km.(SM), montaż na równej powierzchni lub DIN35, 12/24 VDC-AC, 12VDC/24VDC/12VAC/24VAC, typ złącza optycznego SC/PC</t>
  </si>
  <si>
    <t>2FIBRE-6000/RACK</t>
  </si>
  <si>
    <t>zestaw 2 kanałowy video, uniwersalny na MM/SM, SC zlacza, FM, (2x nad. TS-V-BOX/12-24 + odb. 2RS-V-RACK)  do 6km.(MM) i do 20km.(SM), Tx:12/24 VDC-AC + Rx:RACK/3U-SU, typ złącza optycznego SC/PC</t>
  </si>
  <si>
    <t xml:space="preserve">VIDEO +RS-485 (422) +I/O </t>
  </si>
  <si>
    <t>FIWRE-DOME</t>
  </si>
  <si>
    <t>Zestaw nadajnik TDW video + RS485/422 i odbiornik RDW video + RS485/422  lub zestaw  nadajnik TDW RS485/422 + 4 x moduły IO i odbiornik RDW video + 1x moduł IO, obsługa MM/SM, 1x przekaźnik LOCK, ochrona przeciwprzepięciowa, prądowa ochrona zasilania, temperatura pracy – 40°C do +70°C, montaż na płaskiej powierzchni lub na DIN 35, złącze optyczne SC/PC, montaż na równej powierzchni lub DIN35, 12/24 VDC-AC, 12VDC/24VDC/12VAC/24VAC</t>
  </si>
  <si>
    <t>FIWRE-DOME/RACK</t>
  </si>
  <si>
    <t>Zestaw nadajnik TDW video + RS485/422 i odbiornik RDW video + RS485/422  lub zestaw  nadajnik TDW RS485/422 + 4 x moduły IO i odbiornik RDW video + 1x moduł IO, obsługa MM/SM, 1x przekaźnik LOCK, ochrona przeciwprzepięciowa, prądowa ochrona zasilania, temperatura pracy – 40°C do +70°C, montaż w RACK/3U-SU , złącze optyczne SC/PC, -, 12/24 VDC-AC...RACK/3U-SU, 12VDC/24VDC/12VAC/24VAC</t>
  </si>
  <si>
    <t xml:space="preserve">GALWANICZNE SEPARATORY VIDEO </t>
  </si>
  <si>
    <t>BREAK-PGS-BOX</t>
  </si>
  <si>
    <t>pasywny, galwaniczny separator video 1x1/1, czułe zabezp. p.przepięciowe, montaż na równej powierzchni, -</t>
  </si>
  <si>
    <t>BREAK-PGS4-PATCH</t>
  </si>
  <si>
    <t>pasywny, galwaniczny separator video 4x1/1, czułe zabezp. p.przepięciowe, montaż do szafki 19", -</t>
  </si>
  <si>
    <t>PATCH-1U</t>
  </si>
  <si>
    <t>patchpanel 19"/1U do separatorów PGS, montaż do szafki 19", -</t>
  </si>
  <si>
    <t>AUDIO</t>
  </si>
  <si>
    <t>TWA-ATX-PoE-BOX</t>
  </si>
  <si>
    <t>TWA-ATX-PoE-BOX zastępuje mikrofony TWA-MIC-1Vpp i TWA-MIC/12-24, zasilanie PoE, 2x RJ45, 1x wejście do podłączenia mikrofonu, 1x line-out / wyjście typu twist, montaż na równej powierzchni lub DIN35, 12VDC/24VDC/12VAC/24VAC</t>
  </si>
  <si>
    <t>VIDEO DO 1200m</t>
  </si>
  <si>
    <t>BREAK-2GRX-RACK</t>
  </si>
  <si>
    <t>dwukanałowy odbiornik do 19"racku, separacja galwaniczna linii, zabezpieczenia przeciwprzepięciowe do 5kA trzypasmowa korekcja częstotliwościowa zasięg do 1200m po UTP (sygnał, karta do RACK/3U-SU, RACK/3U-SU</t>
  </si>
  <si>
    <t>BREAK-GRX-BOX/12-24</t>
  </si>
  <si>
    <t>1 kanałowy odbiornik w obudowie aluminiowej, separacja galwaniczna linii, zabezpieczenia przeciwprzepięciowe do 5kA trzypasmowa korekcja częstotliwościowa zasięg do 1200m po UTP (sygnał, montaż na równej powierzchni, 12/24 VDC-AC, 12VDC/24VDC/12VAC/24VAC</t>
  </si>
  <si>
    <t>BREAK-MT-BOX/12-24</t>
  </si>
  <si>
    <t>miniaturowy nadajnik na 12/24 VDC-AC, zabezpieczenia przeciwprzepięciowe do 5kA, montaż na równej powierzchni, 12/24 VDC-AC, 12VDC/24VDC/12VAC/24VAC</t>
  </si>
  <si>
    <t>TWISTER-DUO-RACK</t>
  </si>
  <si>
    <t>zestaw, 12/24 VDC-AC...RACK/3U-SU, 12VDC/24VDC/12VAC/24VAC</t>
  </si>
  <si>
    <t>TWISTER-MONO-BOX</t>
  </si>
  <si>
    <t>zestaw, montaż na równej powierzchni lub DIN35, 12/24 VDC-AC, 12VDC/24VDC/12VAC/24VAC</t>
  </si>
  <si>
    <t xml:space="preserve">ZABEZPIECZENIA PRZECIWPRZEPIĘCIOWE </t>
  </si>
  <si>
    <t>IP + PoE</t>
  </si>
  <si>
    <t>OVP-100M-HIPOE-BOX</t>
  </si>
  <si>
    <t>ochrona przepięciowa 10/100M Ethernet + PoE A/B lub HIPoE (max.70W), dwustopniowa, galwanicznie izolowana zworka PE, szybki montaż, montaż na równej powierzchni lub DIN35, -</t>
  </si>
  <si>
    <t>PATCH-BOX-8W52</t>
  </si>
  <si>
    <t xml:space="preserve">PATCH panel OVP, montaż do szafki 19", </t>
  </si>
  <si>
    <t>OVP-100M/24-BOX</t>
  </si>
  <si>
    <t>zabezpieczenie przeciwprzepięciowe 10/100M Ethernet + 24VAC, wykonanie dwustopniowe, galwanicznie izolowany zacisk PE, szybki montaż, montaż na równej powierzchni lub DIN35, -</t>
  </si>
  <si>
    <t>OVP-100M-BOX</t>
  </si>
  <si>
    <t>zabezpieczenie przeciwprzepięciowe 10/100M Ethernet, galwanicznie izolowany zacisk PE, szybki montaż, montaż na równej powierzchni lub DIN35, -</t>
  </si>
  <si>
    <t>IP -LAN</t>
  </si>
  <si>
    <t>OVP-1000M/1-BOX</t>
  </si>
  <si>
    <t>1x OVP, montaż na równej powierzchni lub DIN35, -</t>
  </si>
  <si>
    <t>OVP-1000M/12-PATCH</t>
  </si>
  <si>
    <t>12x OVP w PATCH panelu, montaż do szafki 19", -</t>
  </si>
  <si>
    <t>OVP-1000M/16-PATCH</t>
  </si>
  <si>
    <t>16x OVP w PATCH panelu, montaż do szafki 19", -</t>
  </si>
  <si>
    <t>OVP-1000M/4-PATCH</t>
  </si>
  <si>
    <t>4x OVP w PATCH panelu, montaż do szafki 19", -</t>
  </si>
  <si>
    <t>OVP-1000M/4-PCB</t>
  </si>
  <si>
    <t>4x OVP, -, -</t>
  </si>
  <si>
    <t>OVP-1000M/8-PATCH</t>
  </si>
  <si>
    <t>8x OVP w PATCH panelu, montaż do szafki 19", -</t>
  </si>
  <si>
    <t>PATCH-1U/OVP</t>
  </si>
  <si>
    <t>PATCH panel OVP, montaż do szafki 19", -</t>
  </si>
  <si>
    <t>ZASILANIE  230 V</t>
  </si>
  <si>
    <t>PODA-275</t>
  </si>
  <si>
    <t>Moduł ochrony przeciwprzepięciowej klasy III wg IEC61643-1 nadający się do montażu w systemach podstropowych i do obudów montażowych z minimalną głębokością 40 mm</t>
  </si>
  <si>
    <t>ZASILANIE  12/24/48 V</t>
  </si>
  <si>
    <t>OVP-1/12/1-BOX</t>
  </si>
  <si>
    <t>Ochrona przeciwprzepięciowa linie zasilające 1x 12VDC/1A lub 6VAC/1A, galwanicznie odseparowany zacisk PE, montaż na równej powierzchni lub DIN35, -</t>
  </si>
  <si>
    <t>OVP-1/24/1-BOX</t>
  </si>
  <si>
    <t>Ochrona przeciwprzepięciowa linie zasilające 1x 24VDC/1A lub 12VAC/1A, galwanicznie odseparowany zacisk PE, montaż na równej powierzchni lub DIN35, -</t>
  </si>
  <si>
    <t>OVP-1/24/10-BOX</t>
  </si>
  <si>
    <t>Ochrona przeciwprzepięciowa linie zasilające 1x 24VDC/10A lub 12VAC/10A, galwanicznie odseparowany zacisk PE, montaż na równej powierzchni lub DIN35, -</t>
  </si>
  <si>
    <t>OCHRONA PRZEPIECIOWA SYSTEMÓW DSC,PARADOX,SATEL</t>
  </si>
  <si>
    <t>OVP-PDS-BOX</t>
  </si>
  <si>
    <t>ochrona magistrali systemu  DSC POWER, PARADOX DIGIPLEX EVO, SATEL INTEGRA, galwanicznie odseparowany zacisk PE, montaż na równej powierzchni lub DIN35, -</t>
  </si>
  <si>
    <t>19" RACK</t>
  </si>
  <si>
    <t>Ustawienia Redukcja 19"/10" dla switche szerokość 10", montaż do szafki 19", -</t>
  </si>
  <si>
    <t>ZASILACZE</t>
  </si>
  <si>
    <t>ZASILACZE IP65 48V DC  DO PoE</t>
  </si>
  <si>
    <t>przemysłowe źródło zasilania 230V/48VDC-70W w obudowie aluminiowej IP65, z ochroną przepięciową klasy D, temperatura pracy od –40 do +50°C, gwarancja, montaż na równej powierzchni, 230VAC, 230VAC</t>
  </si>
  <si>
    <t>ZASILACZE  48V DC  DO PoE</t>
  </si>
  <si>
    <t>M-MDR-100-48</t>
  </si>
  <si>
    <t>przemysłowe źródło zasilania 230V/48VDC-100W z regulacją napięcia wyjściowego do + 55VDC (PoE+), efektywność 88%, temperatura pracy od –10 do +60°C, montaż na szynie DIN35, 230VAC</t>
  </si>
  <si>
    <t>M-MDR-40-48</t>
  </si>
  <si>
    <t>przemysłowe źródło zasilania 230V/48VDC-40W z regulacją napięcia wyjściowego do + 55VDC (PoE+), efektywność 88%, temperatura pracy od –20 do +70°C, montaż na szynie DIN35, 230VAC</t>
  </si>
  <si>
    <t>M-SDR-120-48</t>
  </si>
  <si>
    <t>przemysłowe źródło zasilania 230V/48VDC-120W z regulacją napięcia wyjściowego do + 55VDC (PoE+), efektywność 90%, temperatura pracy od –25 do +70°C, montaż na szynie DIN35, 230VAC</t>
  </si>
  <si>
    <t>SUP-48.120</t>
  </si>
  <si>
    <t>przemysłowe źródło zasilania 230V/48VDC-120W z regulacją napięcia wyjściowego do + 56VDC (PoE+), efektywność 90%, temperatura pracy od –25 do +70°C, montaż na szynie DIN35, 230VAC, 230VAC</t>
  </si>
  <si>
    <t xml:space="preserve">ZASILACZE TRANSFORMATOROWE  POE </t>
  </si>
  <si>
    <t>TRF-1205/4T</t>
  </si>
  <si>
    <t>toroid 230V/4x(12V/1.25VA), zalewany, montaż na równej powierzchni, 230VAC, 230VAC</t>
  </si>
  <si>
    <t>TRF-2420T</t>
  </si>
  <si>
    <t>toroid 230V/24V-20VA, zalewany, montaż na równej powierzchni, 230VAC, 230VAC</t>
  </si>
  <si>
    <t>TRF-2420T-IP55</t>
  </si>
  <si>
    <t>toroid 230V/24V-20VA w obud.IP55, zalewany, wyk.zewnętrzne, montaż na równej powierzchni, 230VAC, 230VAC</t>
  </si>
  <si>
    <t xml:space="preserve">ZASILACZE TRANSFORMATOROWE BEZ  POE </t>
  </si>
  <si>
    <t>TRF-1214</t>
  </si>
  <si>
    <t>transformator 230V/12V-14VA, zalewany, termiczny bezpiecznik zwrotny, montaż na powierzchni równej, montaż na równej powierzchni, 230VAC</t>
  </si>
  <si>
    <t xml:space="preserve">ZASILACZE IMPULSOWE BEZ POE </t>
  </si>
  <si>
    <t>PSC12015</t>
  </si>
  <si>
    <t>12V/1,5A/62MM Zasilacz impulsowy - hermetyczny (50x48x25, IMAX =1,5A, I=1A, SCP, OLP-elektroniczne, Możliwość montażu w puszkach elektrycznych podtynkowych Ф 80mm)</t>
  </si>
  <si>
    <t>PSD12020</t>
  </si>
  <si>
    <t>12V/2A Zasilacz impulsowy (50x86x32, IMAX =2A, I=1,4A, SCP, OLP-elektroniczne, LED x1)</t>
  </si>
  <si>
    <t>OBUDOWY ZEWNETERZNE</t>
  </si>
  <si>
    <t>BREAK-IP56-PG10</t>
  </si>
  <si>
    <t>obudowa zewnętrzna z IP56, zacisk10xPG11, listwa DIN, -, -</t>
  </si>
  <si>
    <t>HOLDERPG10</t>
  </si>
  <si>
    <t>akcesoria do montażu BREAK-IP56-PG10 na słup: opaska, uchwyt, śrubki, zacisk, -, -</t>
  </si>
  <si>
    <t>HOLDERPG5</t>
  </si>
  <si>
    <t>akcesoria do montażu BREAK-IP56-PG5 na słup: opaska, uchwyt, śrubki, zacisk, -, -</t>
  </si>
  <si>
    <t>HOLDERPG7</t>
  </si>
  <si>
    <t>akcesoria do montażu BREAK-IP56-PG7 na słup: opaska, uchwyt, śrubki, zacisk, -, -</t>
  </si>
  <si>
    <t>Dołożyliśmy wszelkich starań, aby powyższe dane były poprawne i aktualne. Jednak oferowane produkty podlegają ciągłemu udoskonaleniu, dlatego zastrzegamy sobie prawo zmian danych technicznych bez wcześniejszego powiadomienia</t>
  </si>
  <si>
    <t>Symbol</t>
  </si>
  <si>
    <t>Produkt</t>
  </si>
  <si>
    <t>Opis</t>
  </si>
  <si>
    <t>Ilość kanałów</t>
  </si>
  <si>
    <t>NVR PRO (Standardowa licencja Systemowa : 5 użytkowników i 1 rejestrator)</t>
  </si>
  <si>
    <t>Mirasys A</t>
  </si>
  <si>
    <t>Mirasys Pro 1</t>
  </si>
  <si>
    <t>Licencja NVR Pro do rejestracji 1 dodatkowego kanału</t>
  </si>
  <si>
    <t>NVR ENTERPRISE Standardowa licencja Systemowa: 10 użytkowników i 5 rejestratorów)</t>
  </si>
  <si>
    <t>Mirasys Enterprise 1</t>
  </si>
  <si>
    <t>Licencja NVR Enterprise do rejestracji 1 dodatkowego kanału</t>
  </si>
  <si>
    <t>Upgrade z NVR PRO do NVR Enterprise:</t>
  </si>
  <si>
    <t>P6E6001</t>
  </si>
  <si>
    <t>Upgrade Pro Enterprise</t>
  </si>
  <si>
    <t xml:space="preserve">Uaktualnienie NVR Pro do wersji NVR Enterprise dla 1 kanału. </t>
  </si>
  <si>
    <t>UPGRADE do wersji 7</t>
  </si>
  <si>
    <t>UPG-PRO7</t>
  </si>
  <si>
    <t>Upgrade Pro 1</t>
  </si>
  <si>
    <t>Podniesienie wersji 1 licencji/kanału wersji PRO V5.x, V6.x, do wersji 7.x</t>
  </si>
  <si>
    <t>UPG-ENT7</t>
  </si>
  <si>
    <t>Upgrade Enterprise 1</t>
  </si>
  <si>
    <t>Podniesienie wersji 1 licencji/kanału wersji ENTERPRISE V5.x, V6.x, do wersji 7.x</t>
  </si>
  <si>
    <t>Uwagi</t>
  </si>
  <si>
    <t xml:space="preserve">Uwagi : W przypadku uaktualnienia - wszystkie kanały na serwerze muszą zostać zaktualizowane jednocześnie. </t>
  </si>
  <si>
    <t>CARBON VMS MASTER SERVER</t>
  </si>
  <si>
    <t>CMSBASE</t>
  </si>
  <si>
    <t>CMS base</t>
  </si>
  <si>
    <t xml:space="preserve">Licencja: 20 Serwerów, 20 użytkowników, integracja Active Directory/LDAP </t>
  </si>
  <si>
    <t>CMS10SRV</t>
  </si>
  <si>
    <t>CMS Server Extension</t>
  </si>
  <si>
    <t>10 dodatkowych licencji na serwer dla CMS BASE</t>
  </si>
  <si>
    <t>10 serwerów</t>
  </si>
  <si>
    <t>CMS10USR</t>
  </si>
  <si>
    <t>CMS User Extension</t>
  </si>
  <si>
    <t>10 dodatkowych licencji dla użytkowników dla CMS BASE</t>
  </si>
  <si>
    <t>10 użytkowników</t>
  </si>
  <si>
    <t>Raportowanie CARBON</t>
  </si>
  <si>
    <t xml:space="preserve">Produkty CARBON VCA zaawansowana analiza obrazu  </t>
  </si>
  <si>
    <t>VCACNT001</t>
  </si>
  <si>
    <t>VCA Count 1 analog/IP</t>
  </si>
  <si>
    <t>Mirasys VCA zliczanie obiektów dla 1 kanału</t>
  </si>
  <si>
    <t>VCAADV001</t>
  </si>
  <si>
    <t>VCA 1 analog / IP (Advanced)</t>
  </si>
  <si>
    <t>Mirasys VCA licencja pełnej analizy obrazu dla 1 kanału ( przebywanie, klasyfikacja, wejście/wyjście, pojawienie/zniknięcie, zatrzymanie, zliczanie z filtrem kierunkowym, analiza prędkości, tworzenie się tłumu, filtr koloru )</t>
  </si>
  <si>
    <t>VCAUDPF01</t>
  </si>
  <si>
    <t>VCA 1 analog/IP (Fire&amp;Smoke)*</t>
  </si>
  <si>
    <t>Mirasys VCA 1 analog / IP (Advanced) i licencja Ogień i Dym</t>
  </si>
  <si>
    <t>VCACAM001</t>
  </si>
  <si>
    <t>VCA Camera Analytics Connector (Edge)</t>
  </si>
  <si>
    <t>Mirasys VCA wtyczka analityczna dla jednego serwera (użycie analizy obrazu wbudowanej w kamerze zgodnie z listą kompatybilności )</t>
  </si>
  <si>
    <t>* Funkcja nie może być traktowana jako jedyny nieodzowny system przeciwpożarowy, posiada tylko i wyłącznie funkcję informacyjną</t>
  </si>
  <si>
    <t xml:space="preserve">Rozpoznawanie numerów tablic CARBON      </t>
  </si>
  <si>
    <t>ANPRAPP04</t>
  </si>
  <si>
    <t>Wirtualna krosownica (AGILE)</t>
  </si>
  <si>
    <t>AVMDS001</t>
  </si>
  <si>
    <t>AVM Display Server*</t>
  </si>
  <si>
    <t>Licencja na 1 serwer wyświetlający (4 monitory)</t>
  </si>
  <si>
    <t>cena projektowa</t>
  </si>
  <si>
    <t>AVMOC001</t>
  </si>
  <si>
    <t>AVM Operator Console*</t>
  </si>
  <si>
    <t>1 licencja konsoli klienta</t>
  </si>
  <si>
    <t>Uwagi : System Carbon działa tylko z oprogramowaniem bazowym  NVR ENTERPRISE</t>
  </si>
  <si>
    <t>Serwer awaryjny</t>
  </si>
  <si>
    <t>FAILBASE01</t>
  </si>
  <si>
    <t>Failover Base License*</t>
  </si>
  <si>
    <t>Licencja bazowa dla serwera awaryjnego (liczba potrzebnych licencji = liczbie licencji największego z serwerów w systemie)</t>
  </si>
  <si>
    <t>FAILEXT001</t>
  </si>
  <si>
    <t>Failover Server Extension*</t>
  </si>
  <si>
    <t>Dodatkowy serwer awaryjny</t>
  </si>
  <si>
    <t xml:space="preserve">Mirasys Rejestrator IP-VMS  HP (desktop/rack) brak licencji </t>
  </si>
  <si>
    <t>Mirasys B</t>
  </si>
  <si>
    <t>N4000040005</t>
  </si>
  <si>
    <t>Mirasys IP HP i7</t>
  </si>
  <si>
    <t>1 ~64</t>
  </si>
  <si>
    <t>N4000040005/8TB</t>
  </si>
  <si>
    <t xml:space="preserve">Mirasys IP HP i7/8TB </t>
  </si>
  <si>
    <t>N4000040005/12TB</t>
  </si>
  <si>
    <t xml:space="preserve">Mirasys IP HP i7/12TB </t>
  </si>
  <si>
    <t xml:space="preserve">Mocowanie w szafie rack </t>
  </si>
  <si>
    <t>800503Z</t>
  </si>
  <si>
    <t xml:space="preserve">HP rack rails </t>
  </si>
  <si>
    <t>Zestaw szyn domontażu w szafie rack **</t>
  </si>
  <si>
    <t xml:space="preserve">Wejścia / wyjścia alarmowe </t>
  </si>
  <si>
    <t>P220008</t>
  </si>
  <si>
    <t>MiracaplO0804</t>
  </si>
  <si>
    <t>Interfejs przekaźnikowy 8 wejść i 4 wyjścia */**</t>
  </si>
  <si>
    <t xml:space="preserve">Rozszerzenie gwarancji </t>
  </si>
  <si>
    <t>HP warranty 3y=&gt;5y</t>
  </si>
  <si>
    <t>Rozszerzenie gwarancji z 3 do 5 lat **</t>
  </si>
  <si>
    <t>Macierz dyskowa</t>
  </si>
  <si>
    <t>MSA82A1316</t>
  </si>
  <si>
    <t>Szyna danych PCI Express 2.0 (x8), Interfejs 6.0 Gb SAS-SATA, Rodzaj złącza 2 gniazfa wewnętrzne Mini SAS x4, Wspieranie RAID (0,1,10 (1E), 3, 5, 6, 30, 50, 60 , JBOD), Sloty 16x HDD Hot Swap ( kompatybilne tylko dyski dedykowane do rozwiązań serwerowych ) Rodzaj dysków 3,5" , Moc zasilacza 2x 500W (redundatne zasilanie) , Wymiary 482.6 x 450 x 133,4mm, kompatybilna z serwerami MIRASYS IP HP</t>
  </si>
  <si>
    <t>Karta do przechwytywania obrazów</t>
  </si>
  <si>
    <t>P200422</t>
  </si>
  <si>
    <t>MiracapHFVIB1625H PCI-E</t>
  </si>
  <si>
    <t>Karta do przechwytywania 16 kanałów analogowych D1/400kl/s kompresja H.264</t>
  </si>
  <si>
    <t xml:space="preserve"> * ) Interfej przekaźnikowy tylko 1 sztuka na serwer </t>
  </si>
  <si>
    <t xml:space="preserve"> ** ) możliwość zamówienia podzespołu/usługi tylko przy zamówieniu serwera </t>
  </si>
  <si>
    <t xml:space="preserve"> *** ) maksymlanie 2 sztuki na serwer </t>
  </si>
  <si>
    <t xml:space="preserve">Mirasys stacja robocza do pogladu HP (desktop/rack) </t>
  </si>
  <si>
    <t>800503C</t>
  </si>
  <si>
    <t>Mirasys Workstation i7_2</t>
  </si>
  <si>
    <t>8001VWS</t>
  </si>
  <si>
    <t>Mirasys Workstation i7_4</t>
  </si>
  <si>
    <t xml:space="preserve"> ** ) możliwość zamówienia podzespołu tylko przy zamówieniu serwera </t>
  </si>
  <si>
    <t xml:space="preserve">Rejestrator sieciowy oparty o procesor XeonE5-2450, dwie karty sieciowe 1GBit/s, DVD, redundantne zasilanie. Wymiary  434x649,1x86,8 - 2U. Łaczna pojemność dysków  32TB pamięci. </t>
  </si>
  <si>
    <t>Rozszerzenie gwarancji  z 3 do 5 lat *</t>
  </si>
  <si>
    <t xml:space="preserve">Szkolenia / wsparcie w uruchamianiu systemu </t>
  </si>
  <si>
    <t>PROFICCTV</t>
  </si>
  <si>
    <t>Szkolenie techniczne - MIRASYS</t>
  </si>
  <si>
    <t xml:space="preserve">Jednodniowe szkolenie techniczne z zakresu oprogramowania MIRASYS. W ramach szkolenia wprowadzenie produktowe oraz konfiguracja parametrów i harmonogramu nagrywania, zasobów dyskowych, scenariuszy alarmowych, profili użytkowników oraz zdalnego podglądu. Cena obejmuje szkolenie dla maksymalnie 3 osób w siedzibie ProfiCCTV w Poznaniu. Czas szkolenia ok. 6h. Cena szkolenia w innym miejscu zostanie powiększona o koszty dojazdu tj. 0,84gr netto/km. </t>
  </si>
  <si>
    <t>Wsparcie w uruchomieniu systemu - MIRASYS</t>
  </si>
  <si>
    <t xml:space="preserve">Jednodniowe wsparcie w uruchomieniu systemu MIRASYS. W ramach wsparcia zawiera się m.in. dodawanie kamer, konfiguracja parametrów i harmonogramu nagrywania, konfiguracja VCA, konfiguracja podglądu na stacjach operatorskich. Wymagane jest przygotowanie infrasktrutury oraz wstępnej konfiguracji kamer zgodnie z ustaleniami z działem technicznym ProfiCCTV. Cena wsparcia zawiera 8h pomocy technicznej na terenie inwestycji. Do ceny doliczane są koszty dojazdu tj. 0,84zł netto/km </t>
  </si>
  <si>
    <t xml:space="preserve">MIRASYS </t>
  </si>
  <si>
    <t>Zestaw demonstracyjny - MIRASYS</t>
  </si>
  <si>
    <t>Zestaw demonstracyjny zawiera: serwer, 4 licencje ENTERPRISE, 1 licencja VCA. Do ceny należy doliczyć koszty wysyłki w obie strony. Cena obejmuje 1 tydzień wypożyczenia zestawu.</t>
  </si>
  <si>
    <t>ST 2</t>
  </si>
  <si>
    <t>S5750E-28X-SI-24F-DvPI</t>
  </si>
  <si>
    <t>S4600-10P-P-SIvPI</t>
  </si>
  <si>
    <t>S4600-28P-P-SIvPI</t>
  </si>
  <si>
    <t>IMC-1000S-E</t>
  </si>
  <si>
    <t>ST 1</t>
  </si>
  <si>
    <t>SF-MM31002D-01G-GP</t>
  </si>
  <si>
    <t>SF-MM85055DI-GP</t>
  </si>
  <si>
    <t>SF-SM31020DI-GP</t>
  </si>
  <si>
    <t>Warunki gwarancyjne na powyższe produkty dostępne są w zakładce WARUNKI i GWARANCJA</t>
  </si>
  <si>
    <t>* Dołożyliśmy wszelkich starań, aby powyższe dane były poprawne i aktualne. Jednak oferowane produkty podlegają ciągłemu udoskonaleniu, dlatego zastrzegamy sobie prawo zmian danych technicznych bez wcześniejszego powiadomienia</t>
  </si>
  <si>
    <t>SNO-1080R</t>
  </si>
  <si>
    <t>SNF-8010</t>
  </si>
  <si>
    <t>SNF-8010VM</t>
  </si>
  <si>
    <t>SND-5011</t>
  </si>
  <si>
    <t>SNC-B5368</t>
  </si>
  <si>
    <t>Kamera kopułkowa IP typu D&amp;N 1/3" Super HAD PS CCD, A1, 0.4Lux (50 IRE) BW sens-up 0.001Lux (50 IRE),  600 linii , obiektyw 2,8-11mm, Slot na kartę pamięci SD/SDHC, OSD, BLC,HLC, AGC, Sens-up, AE, ATW, AWC, WDR, XDR, DNR,  ICR , PoE, detekcja ruchu, obrócenie obrazu, strefy prywatności, elektroniczna migawka (1/120~1/10,000sek), 2 wejścia/2 wyjścia alarmowe, Kompresja H.264/MPEG4/JPEG Dual codec, RTP/UDP, RTP/Multicast, RTSP, TCP/IP, DHCP, DNS, DDNS, HTTP, SMTP, FTP, PPPoE i NTP,  Zasilanie 12/ 24 VAC lub PoE</t>
  </si>
  <si>
    <t>SNP-5321P</t>
  </si>
  <si>
    <t>SRN-4000 (2TB)</t>
  </si>
  <si>
    <t>SRN-1000 (1TB)</t>
  </si>
  <si>
    <t>SRN-1673SP</t>
  </si>
  <si>
    <t>SRN-873SP</t>
  </si>
  <si>
    <t>SPE-1600R</t>
  </si>
  <si>
    <t>SPE-400B</t>
  </si>
  <si>
    <t>SPE-101P</t>
  </si>
  <si>
    <t>SPD-400</t>
  </si>
  <si>
    <t>Dekoder sygnału 4 strumieni IP dekoduje sygnał z kompresji H.264 do 2 mpix, MPEG-4 do 4 CIF, MJPEG do 1920x1080, maksymalna prędkośc wyświetlania przy 1 obrazie 30 kl/s przy 4 obrazach w 4 CIF 120kl/s, 4 obrazy 720p 60 kl/s, 1 wyjście AUDIO, rejestracja 32 kamer, 8 widoków, 10 sekwencji, 1 wej/2 wyj alarmowe, wyjścia wideo: 1 x HDMI, 1 x VGA, 1 x BNC, zasilanie 12VDC</t>
  </si>
  <si>
    <t>SPO-100</t>
  </si>
  <si>
    <t>SPC-2000</t>
  </si>
  <si>
    <t>AKCESORIA</t>
  </si>
  <si>
    <t>SHD-3000F1</t>
  </si>
  <si>
    <t>SHD-3000F2</t>
  </si>
  <si>
    <t>SHD-3000F3</t>
  </si>
  <si>
    <t>SBP-301HM2</t>
  </si>
  <si>
    <t>SBP-301HM3</t>
  </si>
  <si>
    <t>SBP-300HM1</t>
  </si>
  <si>
    <t>SBP-300HM5</t>
  </si>
  <si>
    <t>SBP-300TM1</t>
  </si>
  <si>
    <t>SBP-300HM6</t>
  </si>
  <si>
    <t>SBP-300HM7</t>
  </si>
  <si>
    <t>SBP-300CM</t>
  </si>
  <si>
    <t>SBP-300WM</t>
  </si>
  <si>
    <t>SBP-300WM0</t>
  </si>
  <si>
    <t>SBP-300WM1</t>
  </si>
  <si>
    <t>SBP-300B</t>
  </si>
  <si>
    <t>SBP-300LM</t>
  </si>
  <si>
    <t>SBP-300KM</t>
  </si>
  <si>
    <t>SBP-300PM</t>
  </si>
  <si>
    <t>STB-4150V</t>
  </si>
  <si>
    <t>SHB-4200</t>
  </si>
  <si>
    <t>SHB-4200H</t>
  </si>
  <si>
    <t>SHB-4300H</t>
  </si>
  <si>
    <t>Obudowa otwierana na bok, grzałka z wentylatorem 24V AC,  IP66, wymiary wewnętrzne 100 x 80 x 383, temperatura robocza -35ºC ~ +50ºC, uchwyt z trasą kablową ukrytą</t>
  </si>
  <si>
    <t>SHB-4300H1</t>
  </si>
  <si>
    <t>SHB-4300H2</t>
  </si>
  <si>
    <t>STB-400</t>
  </si>
  <si>
    <t>GL-606H 230</t>
  </si>
  <si>
    <t>GL-606H 12/24</t>
  </si>
  <si>
    <t>GL-618H 230</t>
  </si>
  <si>
    <t>GL-618S 12/24</t>
  </si>
  <si>
    <t>GL-624S</t>
  </si>
  <si>
    <t>ST 3</t>
  </si>
  <si>
    <t>ZI-PS</t>
  </si>
  <si>
    <t>PSDC04124</t>
  </si>
  <si>
    <t>PSDC08124</t>
  </si>
  <si>
    <t>PSAC04244</t>
  </si>
  <si>
    <t>PSAC08246</t>
  </si>
  <si>
    <t>KBZ-03</t>
  </si>
  <si>
    <t>Transformator 100VA 230V24VAC do zasilania kamer w obudowie poliwęglanowej z wyłącznikiem zasilania oraz dławikami do przewodów. Klasa szczelności IP 66. Wym.150/210/78 mm</t>
  </si>
  <si>
    <t>SCB-5005P</t>
  </si>
  <si>
    <t>SCB-5003P</t>
  </si>
  <si>
    <t>SCB-5003PH</t>
  </si>
  <si>
    <t>SCB-5000P</t>
  </si>
  <si>
    <t>SCB-5000PH</t>
  </si>
  <si>
    <t>SCO-5083RP</t>
  </si>
  <si>
    <t>SCO-2040RP</t>
  </si>
  <si>
    <t xml:space="preserve">1/3” CMOS, 650TV lines, IR LED o dalekim zasięgu 25m, obiektyw 8mm, 0 lux (IR LED włączone),DNR – redukcja szumów, balans bieli, automatyczna migawka, tryb dzień/noc, obudowa IP66, zasilanie 12 V DC,  </t>
  </si>
  <si>
    <t>SCO-1020RP</t>
  </si>
  <si>
    <t>1/4"  CMOS, 520TV lines kolor,IR LED  o zasięgu do 15m, obiektyw 3,6 mm, 0 lux ( IR LED włączone), funkcja dzień noc, DNR, AGC, Stosunek sygnał / szum 46dB, obudowa z IP66, Zasilanie:12V DC</t>
  </si>
  <si>
    <t>SCB-2010P</t>
  </si>
  <si>
    <t>SCD-5083RP</t>
  </si>
  <si>
    <t>SCD-5083P</t>
  </si>
  <si>
    <t>SCD-5080P</t>
  </si>
  <si>
    <t>SCD-5020P</t>
  </si>
  <si>
    <t>SCD-2030P</t>
  </si>
  <si>
    <t>Kamera dzien/noc kopułkowa 1/3' Super HAD CCD, 0,,04 lux (F1.2) kolor,  600 linii , wbudowany obiektyw 6 mm, manual PAN-TILT, system W V DSP, OSD, BLC, HLC,  AGC, Sens-up, AE, ATW, AWC, System redukcji szumów SSNR III , regulacja ostrośći obrazu, Elektroniczna migawka 1/50 ~1/120k, sterowanie po kablu koncentrycznym COAX, wymiary Φ104mm(szerokość) x 67mm (wysokość), Zasilanie DC 12V</t>
  </si>
  <si>
    <t>SCD-1080PD</t>
  </si>
  <si>
    <t>Kamera dzien/noc kopułkowa 1/3' Super HAD CCD II, 0,15 lux (F1.2) kolor,  600 linii , wbudowany obiektyw 2,8-10 mm, manual PAN-TILT, OSD w języku polskim, BLC, HLC, SSDR, AGC, Sens-up, AE, ATW, AWC, System redukcji szumów 2D DNR, obrócenie obrazu,4x  strefy prywatności, regulacja ostrośći obrazu, Elektroniczna migawka 1/50 ~1/120000 , sterowanie po kablu koncentrycznym, wymiary Φ128 mm(szerokość) x 91mm (wysokość), zasilanie DC12V</t>
  </si>
  <si>
    <t>SCD-1080P</t>
  </si>
  <si>
    <t>Kamera dzien/noc kopułkowa 1/3' Super HAD CCD II, 0,15 lux (F1.2) kolor,  600 linii , wbudowany obiektyw 2,8-10 mm, manual PAN-TILT, OSD w języku polskim, BLC, HLC, SSDR, AGC, Sens-up, AE, ATW, AWC, System redukcji szumów 2D DNR, obrócenie obrazu,4x  strefy prywatności, regulacja ostrośći obrazu, Elektroniczna migawka 1/50 ~1/120000 , sterowanie po kablu koncentrycznym, wymiary Φ128 mm(szerokość) x 91mm (wysokość), zasilanie DC12V/24VAC</t>
  </si>
  <si>
    <t> SCD-1020RP</t>
  </si>
  <si>
    <t>Kamera kolorowa kopułkowa dzień/noc z promiennikami IR , 0,0 Lux ( włączone IR),  520 linii w kolorze, zintegrowany obiektyw 3,6 mm , zasięg promienników 10 m, System Redukcji Szumów automatyczny,AGC automatyczne, możliwośc montażu 3 AXIS, synchronizacja wewnętrzna/zewnętrzna, Ø102,0 x 71,7mm, 12VDC</t>
  </si>
  <si>
    <t>SCV-5085P</t>
  </si>
  <si>
    <t>SCV-5083RP</t>
  </si>
  <si>
    <t>SCV-5083P</t>
  </si>
  <si>
    <t>SPC-6000</t>
  </si>
  <si>
    <t>Klawiatura systemowa pozwala na zdalną obsługę kamer i rejestratorów Samsung E/T kamer szybkoobrotowych, krosownicą wizyjną, wyświetlacz dotykowy 5" LCD Joystick 3D, pokrętło jog/shuttle, Wejście wideo i przelotak BNC, Port RS485/422, zaimplementowane  protokoły: Samsung T, Samsung E, Pelco P, Pelco D, Vicon, Panasonic,Honeywell, American Dynamic,Elmo, GE-Khalatel, Bosch, OSD wielkojęzykowe - polski, Zasilanie 12V DC</t>
  </si>
  <si>
    <t>SPC-2010</t>
  </si>
  <si>
    <t>SPC-1010</t>
  </si>
  <si>
    <t>SPC-300</t>
  </si>
  <si>
    <t>SPC-200</t>
  </si>
  <si>
    <t>SCP-3430HP</t>
  </si>
  <si>
    <t>SCP-2370RHP</t>
  </si>
  <si>
    <t>SCP-2120P</t>
  </si>
  <si>
    <t xml:space="preserve">Klawiatura sterująca do sterowania kamerami szybkoobrotowymi z dotykowym kolorowym monitorem LCD 5,0' , możliwość podłączenia 14 klawiatur w jednym systemie,  krosownica oraz rejestratorem cyfrowym. Sterowanie 512 kamerami, 32 monitorami, 99 rejestratorami, posiada protokoły sterowania D-max, Pelco-D, Pelco-P, Samsung. Posiada 1 wejscie monitorowe umożliwające wyświetlanie na monitorze podglądu z kamer. </t>
  </si>
  <si>
    <t>D-max</t>
  </si>
  <si>
    <t>DCK-255</t>
  </si>
  <si>
    <t>SBP-SNO/PM</t>
  </si>
  <si>
    <t>SHP-3701F</t>
  </si>
  <si>
    <t>SHP-3701H</t>
  </si>
  <si>
    <t>SLA-880</t>
  </si>
  <si>
    <t>OBIEKTYWY MANUALNE</t>
  </si>
  <si>
    <t>SLA-550DV</t>
  </si>
  <si>
    <t>DW-3085DIR</t>
  </si>
  <si>
    <t>DHD-27120DIR</t>
  </si>
  <si>
    <t>DW-50550DIR</t>
  </si>
  <si>
    <t>YV2.8x2.8LA-SA2L</t>
  </si>
  <si>
    <t>ogniskowa 2,8-8 mm, F 0,95~360, Mocowanie CS, automatyczna przesłona 1/3", Kąt widzenia : ok 99 - 35°</t>
  </si>
  <si>
    <t xml:space="preserve">Fujinon </t>
  </si>
  <si>
    <t>YV5X2.7R4B-SA2L</t>
  </si>
  <si>
    <t>YV10x5B-SA2L</t>
  </si>
  <si>
    <t>Ogniskowa 5 - 50 mm, F 1,3~360, automatyczna przesłona 1/3", kąt widzenia : ok. 51°-5°,</t>
  </si>
  <si>
    <t xml:space="preserve">Obiektywy do kamer Megapixelowych </t>
  </si>
  <si>
    <t>SLA-M2882</t>
  </si>
  <si>
    <t>2.8 ~ 8.2mm auto iris , DC, F1.4, mocowanie CS</t>
  </si>
  <si>
    <t>SLA-M2890DN</t>
  </si>
  <si>
    <t>SLA-M2890PN</t>
  </si>
  <si>
    <t>HD-3380DIR</t>
  </si>
  <si>
    <t>HD-28120DIR</t>
  </si>
  <si>
    <t>HD-28120PirisIR</t>
  </si>
  <si>
    <t>HD-80800DIR</t>
  </si>
  <si>
    <t>YV4.3×2.8SA-SA2L</t>
  </si>
  <si>
    <t>YV10×5HR4A-SA2L</t>
  </si>
  <si>
    <t>SBM-3240ST</t>
  </si>
  <si>
    <t>KROSOWNICA WIZYJNA</t>
  </si>
  <si>
    <t>SMX-25632</t>
  </si>
  <si>
    <t>SME-25632</t>
  </si>
  <si>
    <t>SMV-25632</t>
  </si>
  <si>
    <t>DMX-25632</t>
  </si>
  <si>
    <t>Moduł główny krosownicy 64 wejścia wiztyjnych, Wersja RACK</t>
  </si>
  <si>
    <t>DME-6432</t>
  </si>
  <si>
    <t>Roszerzenie do modułu DMX-25632 o kolejne 64 wejścia wizyjnych, Wersja RACK</t>
  </si>
  <si>
    <t>DVC-6432</t>
  </si>
  <si>
    <t>Karta wizyjna do modułu głownego DMX-25632 posidająca dwa wyjścia monitorowe</t>
  </si>
  <si>
    <t>ST B</t>
  </si>
  <si>
    <t>Klawiatura sterująca do sterowania kamerami szybkoobrotowymi , krosownica.</t>
  </si>
  <si>
    <t>Cenna netto EURO</t>
  </si>
  <si>
    <t>GL-215</t>
  </si>
  <si>
    <t>GL-218A</t>
  </si>
  <si>
    <t>GL-202</t>
  </si>
  <si>
    <t>GL-201</t>
  </si>
  <si>
    <t>Szafy Wiszące</t>
  </si>
  <si>
    <t>6U</t>
  </si>
  <si>
    <t>WBFP6.6SG</t>
  </si>
  <si>
    <t>6U 600MM GŁ. wisząca szara - zdejmowane osłony boczne</t>
  </si>
  <si>
    <t>WBFP6.5SG</t>
  </si>
  <si>
    <t>6U 500MM GŁ. wisząca szara - zdejmowane osłony boczne</t>
  </si>
  <si>
    <t>WBFP6.390SG</t>
  </si>
  <si>
    <t>6U 390MM GŁ. wisząca szara - zdejmowane osłony boczne</t>
  </si>
  <si>
    <t>9U</t>
  </si>
  <si>
    <t>WBFP9.6SG</t>
  </si>
  <si>
    <t>9U 600MM GŁ. wisząca szara - zdejmowane osłony boczne</t>
  </si>
  <si>
    <t>WBFP9.5SG</t>
  </si>
  <si>
    <t>9U 500MM GŁ. wisząca szara - zdejmowane osłony boczne</t>
  </si>
  <si>
    <t>WBFP9.390SG</t>
  </si>
  <si>
    <t>9U 390MM GŁ. wisząca szara - zdejmowane osłony boczne</t>
  </si>
  <si>
    <t>12U</t>
  </si>
  <si>
    <t>WBF12.6SG</t>
  </si>
  <si>
    <t>12U 600MM GŁ. wisząca szara - zdejmowane osłony boczne</t>
  </si>
  <si>
    <t>WBF12.5SG</t>
  </si>
  <si>
    <t>12U 500MM GŁ. wisząca szara - zdejmowane osłony boczne</t>
  </si>
  <si>
    <t>WBFP12.390SG</t>
  </si>
  <si>
    <t>12U 390MM GŁ. wisząca szara - zdejmowane osłony boczne</t>
  </si>
  <si>
    <t>15U</t>
  </si>
  <si>
    <t>WBF15.6SG</t>
  </si>
  <si>
    <t>15U 600MM GŁ. wisząca szara - zdejmowane osłony boczne</t>
  </si>
  <si>
    <t>WBF15.5SG</t>
  </si>
  <si>
    <t>15U 500MM GŁ. wisząca szara - zdejmowane osłony boczne</t>
  </si>
  <si>
    <t>WBFP15.390SG</t>
  </si>
  <si>
    <t>15U 390MM GŁ. wisząca szara - zdejmowane osłony boczne</t>
  </si>
  <si>
    <t>18U</t>
  </si>
  <si>
    <t>WBF18.6SG</t>
  </si>
  <si>
    <t>18U 600MM GŁ. wisząca szara - zdejmowane osłony boczne</t>
  </si>
  <si>
    <t>WBF18.5SG</t>
  </si>
  <si>
    <t>18U 500MM GŁ. wisząca szara - zdejmowane osłony boczne</t>
  </si>
  <si>
    <t>WBFP18.390SG</t>
  </si>
  <si>
    <t>18U 390MM GŁ. wisząca szara - zdejmowane osłony boczne</t>
  </si>
  <si>
    <t>21U</t>
  </si>
  <si>
    <t>WBFP21.6SG</t>
  </si>
  <si>
    <t>21U 600MM GŁ. wisząca szara - zdejmowane osłony boczne</t>
  </si>
  <si>
    <t>WBFP21.5SG</t>
  </si>
  <si>
    <t>21U 500MM GŁ. wisząca szara - zdejmowane osłony boczne</t>
  </si>
  <si>
    <t>WBFP21.390SG</t>
  </si>
  <si>
    <t>21U 390MM GŁ. wisząca szara - zdejmowane osłony boczne</t>
  </si>
  <si>
    <t>Akcesoria</t>
  </si>
  <si>
    <t>5010 025/K</t>
  </si>
  <si>
    <t>Termostat z uchwytem</t>
  </si>
  <si>
    <t>540-302</t>
  </si>
  <si>
    <t>Panel wentylacyjny, 2 wentylatory, dachowy do szafek wiszących typu EXL</t>
  </si>
  <si>
    <t>5010 210/250</t>
  </si>
  <si>
    <t>Półka stała 1U - gł. 250 mm - mocowanie na 2 belkach 19'' - max. nośność 25 kg</t>
  </si>
  <si>
    <t>5010 210/350</t>
  </si>
  <si>
    <t>Półka stała 1U - gł. 350 mm - mocowanie na 2 belkach 19'' - max. nośność 25 kg</t>
  </si>
  <si>
    <t>5010 210/450</t>
  </si>
  <si>
    <t>Półka stała 1U - gł. 450 mm - mocowanie na 2 belkach 19'' - max. nośność 25 kg</t>
  </si>
  <si>
    <t>WBFP-CL</t>
  </si>
  <si>
    <t>Cokół 100mm do szafek EXL o głębokości 500 i 600mm - uniwersalny, regulowany, szary</t>
  </si>
  <si>
    <t>5010 320/WB</t>
  </si>
  <si>
    <t>19"/1U listwa zasilająca 8-portowa z bolcem z wyłącznikiem</t>
  </si>
  <si>
    <t>5010 233/B</t>
  </si>
  <si>
    <t>19"/1U listwa zasilająca 9-portowa z bolcem z wyłącznikiem</t>
  </si>
  <si>
    <t>Dołożyliśmy wszelkich starań, aby powyższe dane były poprawne i aktualne. Jednak oferowane produkty podlegają ciągłemu udoskonaleniu, dlatego zastrzegamy sobie prawo zmian danych technicznych bez wcześniejszego powiadomienia.</t>
  </si>
  <si>
    <t>Wkładki optyczne do switchy</t>
  </si>
  <si>
    <t>SF-MM85055D-GP</t>
  </si>
  <si>
    <t>SF-SM31020D-GP</t>
  </si>
  <si>
    <t>Stosowane na kabel jednomodowy  (SM 9/125µm)</t>
  </si>
  <si>
    <t>SF-CP100C-GP</t>
  </si>
  <si>
    <t>Wkładka do portu SFP+ w S5750E dająca dodatkowy port RJ45 10/100/1000 TX UTP 100m</t>
  </si>
  <si>
    <t>IFS-401F-E-SC002</t>
  </si>
  <si>
    <t>IFS-401F-E-SC020A</t>
  </si>
  <si>
    <t>SF-SM31020D-01G-GP</t>
  </si>
  <si>
    <t>Wkładki optyczne do wolnego portu SFP dla powyższego urządzenia</t>
  </si>
  <si>
    <t>Przy zastosowaniu urządzenia należy uwzględnić wkładki wymienione w pozycjach poniższych  po stronie switcha i mediakonwertera</t>
  </si>
  <si>
    <t xml:space="preserve">Mediakonwerter niezarządzalny 1Gb/s z wolnym portem SFP </t>
  </si>
  <si>
    <t>Wkładki optyczne montowane w switch-ach łączące mediakonwertery z wbudowaną optyką</t>
  </si>
  <si>
    <t>Mediakonwertery niezarządzalne 100Mb/s- urządzenia przemysłowe</t>
  </si>
  <si>
    <t>Przełącznik L3 w pełni gigabitowy zarządzalny , przystosowany do zasilania sieciowego AC oraz DC posiadający 20 SFP + 4*Combo (GbE/SFP)  oraz 4* 10G SFP+ które możemy wykorzystać jako porty 1000Base-T za pomocą odpowiednich wkłądek SFP</t>
  </si>
  <si>
    <t>Przełącznik L2 w pełni gigabitowy zarządzalny, dostępowy z 24*10/100/1000Base-T + 4* Gigabit SFP, przystosowany do zasilania sieciowego AC wspierający POE af/at o całkowitym budżecie mocy 370W</t>
  </si>
  <si>
    <t>Przełącznik L2 w pełni gigabitowy zarządzalny, dostępowy z 8*10/100/1000Base-T + 2* Gigabit SFP, przystosowany do zasilania sieciowego AC wspierający POE af/at o całkowitym budżecie mocy 124W</t>
  </si>
  <si>
    <t>Switche zarządzalne 10/100/1000 Mb/s - urządzenia aktywne</t>
  </si>
  <si>
    <t>Cena netto</t>
  </si>
  <si>
    <t>Zdjęcie</t>
  </si>
  <si>
    <t>Patch Panel UTP kat.5e 24*RJ45 19''/1U CobiNet TopLink RAL 7035 szary (poprzedni nr 6050 185)</t>
  </si>
  <si>
    <t>Kabel CobiNet TopLine  U/UTP 250MHz kat.6  outdoor żelowany.Cena za 1mb. Opakowanie 305 mb</t>
  </si>
  <si>
    <t>9061 101-PEż</t>
  </si>
  <si>
    <t>ST-1</t>
  </si>
  <si>
    <t>Kabel CobiNet TopLine  U/UTP 100MHz kat.5e  outdoor żelowany. Cena za 1mb. Opakowanie 305mb</t>
  </si>
  <si>
    <t>9051 101-PEż</t>
  </si>
  <si>
    <t>Zewnętrzne żelowane</t>
  </si>
  <si>
    <t xml:space="preserve">Kabel kat.6+ U/UTP PVC 350MHz CobiCable szary, 25 lat gwarancji -  box 305m </t>
  </si>
  <si>
    <t>9311 0335-PVC/S</t>
  </si>
  <si>
    <t xml:space="preserve">Kabel kat.5e U/UTP PVC 200MHz CobiCable szary, 25 lat gwarancji - box 305m </t>
  </si>
  <si>
    <t>9050 174/S</t>
  </si>
  <si>
    <t xml:space="preserve">Wewnętrzne </t>
  </si>
  <si>
    <t>Kable Instalacyjne</t>
  </si>
  <si>
    <t>SUP-230/4870H</t>
  </si>
  <si>
    <t>mikrofon zewnetrzny, elektretowy, do bezpośredniego podłaczenia do kamer IP itp., redukcja szumu, STEREO jack</t>
  </si>
  <si>
    <t>BREAK-TWA-MIC-ECT-SR</t>
  </si>
  <si>
    <t>ST-3</t>
  </si>
  <si>
    <t>mikrofon zewnetrzny, elektretowy, do bezpośredniego podłaczenia do kamer IP itp., redukcja szumu, MONO jack</t>
  </si>
  <si>
    <t>BREAK-TWA-MIC-ECT-M</t>
  </si>
  <si>
    <t>pasywny, galwaniczny separator video 8x1/1, czułe zabezp. p.przepięciowe, montaż do szafki 19"</t>
  </si>
  <si>
    <t>BREAK-PGS8-PATCH</t>
  </si>
  <si>
    <t>pasywny, galwaniczny separator video 7x1/1, czułe zabezp. p.przepięciowe, montaż do szafki 19"</t>
  </si>
  <si>
    <t>BREAK-PGS7-PATCH</t>
  </si>
  <si>
    <t>pasywny, galwaniczny separator video 6x1/1, czułe zabezp. p.przepięciowe, montaż do szafki 19"</t>
  </si>
  <si>
    <t>BREAK-PGS6-PATCH</t>
  </si>
  <si>
    <t>pasywny, galwaniczny separator video 5x1/1, czułe zabezp. p.przepięciowe, montaż do szafki 19"</t>
  </si>
  <si>
    <t>BREAK-PGS5-PATCH</t>
  </si>
  <si>
    <t>BX-1000-20-W5-L</t>
  </si>
  <si>
    <t>BX-1000-20-W4-L</t>
  </si>
  <si>
    <t>BX-1000-60-W5-L</t>
  </si>
  <si>
    <t>BX-1000-60-W4-L</t>
  </si>
  <si>
    <t>BX-100-20-W5-L</t>
  </si>
  <si>
    <t>BX-100-20-W4-L</t>
  </si>
  <si>
    <t>LAN-BUS unmanaged media konwerter 1x FO Tx1550nm Rx1310nm, 1x Fast Ethernet z PoE, ochrona przeciwprzepięciowa do 1kA, IP65, łącznie z zasilaczem 230VAC/48VDC-25W, 230VAC</t>
  </si>
  <si>
    <t>200M-1.0.1.M-IP65/SU-W5-PoE</t>
  </si>
  <si>
    <t>LAN-BUS unmanaged media konwerter 1x FO Tx1310nm Rx1550nm, 1x Fast Ethernet z PoE, ochrona przeciwprzepięciowa do 1kA, IP65, łącznie z zasilaczem 230VAC/48VDC-25W, IP65, 230VA</t>
  </si>
  <si>
    <t>2G-10S.F-UNIT/1U</t>
  </si>
  <si>
    <t>switch przemysłowy, topologia ringu (2x2G-FO+7x200M-FO+1xGE+2xDI+1xDO), instalacja w 10" rack, uniwersalny na MM/SM, programowalne DI, programowalny DO, port RS485, redundancyjne wejscie zasilania, ochrona przepięciowa, temperatura pracy –40…+70°C, montaż do szafki 10", 12VDC/24VDC/48VDC/12VAC/24VAC/56VDC, typ złącza optycznego SC/PC</t>
  </si>
  <si>
    <t>2G-2.7.1.0.F-BOX</t>
  </si>
  <si>
    <t>przemysłowy switch dla topologii pierścienia z 2x slot SFP, 1x port GE, 4x port FE PoE z 1kA ochrona przeciwprzepięciowa, 2x wejście cyfrowe z obsługą pętli zbalansowanych, 1x programowalne wyjście przekaźnikowe NO/NC, 2x RS485 / 1x RS422 BUS (obsługa modułów MIOS, serwera TCP, trybu UDP), port USB do lokalnego zarządzania, redundantne wejście zasilania, ochrona przeciwprzepięciowa, EVENT MANAGEMENT: SMTP, zdarzenia TCP, zdarzenia ETH, klient HTTP (sterowanie kamerą), 8x IPWatchdog ....-40...+70°C, VLAN, QoS , IGMP, SNMPv2/v3, SNTP, montaż na równej powierzchni lub DIN35, 12VDC/24VDC/48VDC/12VAC/24VAC/56VDC</t>
  </si>
  <si>
    <t>2G-2S.1.4.F-BOX-PoE</t>
  </si>
  <si>
    <t>przemysłowy switch dla topologii pierścienia z 2x slot SFP, 3x port GE, 2x wejście cyfrowe z obsługą pętli zbalansowanych, 1x programowalne wyjście przekaźnikowe NO/NC, 2x RS485/1x RS422 BUS (obsługa modułów MIOS, serwera TCP, trybu UDP), port USB do lokalnego zarządzania, redundantne wejście zasilania, drobna ochrona przeciwprzepięciowa, EVENT MANAGEMENT: SMTP, zdarzenia TCP, zdarzenia ETH, klient HTTP (sterowanie kamerą), 8x IPWatchdog ....-40...+70°C, VLAN, QoS , IGMP, SNMPv2/v3, SNTP, montaż na równej powierzchni lub DIN35, 12VDC/24VDC/48VDC/12VAC/24VAC/56VDC</t>
  </si>
  <si>
    <t>2G-2S.3.0.F-BOX</t>
  </si>
  <si>
    <t>przemysłowy switch dla topologii pierścienia z 2x slot SFP, 3x port FE, redundantne wejście zasilania, drobna ochrona przeciwprzepięciowa, EVENT MANAGEMENT: SMTP, zdarzenia TCP, zdarzenia ETH, klient HTTP (sterowanie kamerą), 8x IPWatchdog ...., temperatura pracy -40...+70°C, VLAN, QoS, IGMP, SNMPv2/v3, SNTP, montaż na równej powierzchni lub DIN35, 12VDC/24VDC/48VDC/12VAC/24VAC/56VDC</t>
  </si>
  <si>
    <t>2G-2S.0.3.FC-BOX</t>
  </si>
  <si>
    <t>przemysłowy switch dla topologii pierścienia z 2x slot SFP, 3x port FE PoE, 2x wejście cyfrowe z obsługą pętli zbalansowanych, 1x programowalne wyjście przekaźnikowe NO/NC, 2x RS485/1x RS422 BUS (obsługa modułów MIOS, serwera TCP, trybu UDP), port USB do lokalnego zarządzania, redundantne wejście zasilania, drobna ochrona przeciwprzepięciowa, EVENT MANAGEMENT: SMTP, zdarzenia TCP, zdarzenia ETH, klient HTTP (sterowanie kamerą), 8x IPWatchdog ....-40...+70°C, VLAN, QoS , IGMP, SNMPv2/v3, SNTP, montaż na równej powierzchni lub DIN35, 12VDC/24VDC/48VDC/12VAC/24VAC/56VDC</t>
  </si>
  <si>
    <t>2G-2S.0.3.F-BOX-PoE</t>
  </si>
  <si>
    <t>przemysłowy switch dla topologii pierścienia z 2x slot SFP, 2x port FE PoE z 1kA ochrona przeciwprzepięciowa, 2x wejście cyfrowe z obsługą pętli zbalansowanych, 1x programowalne wyjście przekaźnikowe NO/NC, 2x RS485/1x RS422 BUS (obsługa modułów MIOS, serwera TCP, trybu UDP), port USB do lokalnego zarządzania, redundantne wejście zasilania, drobna ochrona przeciwprzepięciowa, EVENT MANAGEMENT: SMTP, zdarzenia TCP, zdarzenia ETH, klient HTTP (sterowanie kamerą), 8x IPWatchdog ....-40...+70°C, VLAN, QoS , IGMP, SNMPv2/v3, SNTP, montaż na równej powierzchni lub DIN35, 12VDC/24VDC/48VDC/12VAC/24VAC/56VDC</t>
  </si>
  <si>
    <t>2G-2S.0.2.F-BOX-PoE</t>
  </si>
  <si>
    <t>Obsługa PoE+ (25.5W), Slot SFP z obsługą standardów 100/1000BASE-X, Obsługa FAR END FAULT Obsługa pakietów JUMBO, Wykrywanie rozłączenia przewodów FO/FTP, Ochrona przeciwprzepięciowa 30A, montaż na równej powierzchni lub DIN35, 12VDC/24VDC/48VDC/12VAC/24VAC/56VDC</t>
  </si>
  <si>
    <t>2G-1S.1.0-BOX-PoE</t>
  </si>
  <si>
    <t>Slot SFP z obsługą standardów 100/1000BASE-X, Obsługa FAR END FAULT Obsługa pakietów JUMBO, Wykrywanie rozłączenia przewodów FO/FTP, Ochrona przeciwprzepięciowa 30A, montaż na równej powierzchni lub DIN35, 12VDC/24VDC/48VDC/12VAC/24VAC/56VDC</t>
  </si>
  <si>
    <t>2G-1S.1.0-BOX</t>
  </si>
  <si>
    <t>Ekspander IO kompatybilny z magistralą RS485 MIOS, automatyczne wykrywanie połączenia magistrali oraz przydział adresu, 6 wejść cyfrowych, 6 wyjść przekaźnikowych, zarządzanie zdarzeniami, tempeatura pracy od – 40°C do +70°C, wszystkie porty zabezpieczone przed przepięciem, montaż na szynie DIN35, 12VDC/24VDC/48VDC/12VAC/24VAC/56VDC</t>
  </si>
  <si>
    <t>IPSEN-D6</t>
  </si>
  <si>
    <t>Ekspander IO kompatybilny z magistralą RS485 MIOS, automatyczne wykrywanie połączenia magistrali oraz przydział adresu, 16 wejść cyfrowych, 8 wyjść przekaźnikowych, zarządzanie zdarzeniami, tempeatura pracy od – 40°C do +70°C, wszystkie porty zabezpieczone przed przepięciem, montaż na szynie DIN35, 12VDC/24VDC/48VDC/12VAC/24VAC/56VD</t>
  </si>
  <si>
    <t>IPSEN-D16</t>
  </si>
  <si>
    <r>
      <t>Przemysłowe switche zarządzalne (19"/1U) z obsługą redudantnej topologii LAN-RING, 2x port RS485, 2x wejście cyfrowe, 1x programowalny przekaźnik, 10x port SFP/GE, obsługa VLAN, 802.1p/q, QoS, obsługa SNMP, SMTP, SNTP, IGMP, temperatura pracy od – 40°C do +70°C, pasywne chłodzenie, montaż do szafki 19", 230VAC</t>
    </r>
    <r>
      <rPr>
        <sz val="8"/>
        <color rgb="FFFF0000"/>
        <rFont val="Arial"/>
        <family val="2"/>
        <charset val="238"/>
      </rPr>
      <t xml:space="preserve"> Akcesoria w zestawie:1x SFP moduł BX-1000-20-W4-L,1x SFP moduł BX-1000-20-W5-L,2x kabel 230VAC</t>
    </r>
  </si>
  <si>
    <r>
      <t>Kamera IP  D&amp;N 1/4" PS CMOS, obiektyw 2,3-7,9 mm,  0.7Lux (F1.5, 5OIRE) w kolorze, 0 lux ( włączone promienniki IR ), 640x480</t>
    </r>
    <r>
      <rPr>
        <b/>
        <sz val="8"/>
        <color indexed="10"/>
        <rFont val="Arial"/>
        <family val="2"/>
        <charset val="238"/>
      </rPr>
      <t xml:space="preserve"> </t>
    </r>
    <r>
      <rPr>
        <sz val="8"/>
        <color indexed="8"/>
        <rFont val="Arial"/>
        <family val="2"/>
        <charset val="238"/>
      </rPr>
      <t xml:space="preserve"> ruchomy filtr podczerwieni ICR, promienniki podczerwieni o zasięgu 15m, SSDR, SSNR III,BLC, AGC, Sens-up, AE, ATW, AWC, 1 x wej alarmowe, strefy prywatności, strefy detekcji ruchu, wykrywanie twarzy, kompresja H.264/MJPEG, RTP/UDP/TCP, RTSP, TCP/IP, UDP/IP, DHCP, DNS, DDNS, HTTP, HTTPS, SMTP, FTP, PPPoE, ONVIF,  NTP, analogowe wyjście serwisowe, obudowa IP-66, zasilanie 12VDC lub PoE</t>
    </r>
  </si>
  <si>
    <r>
      <t xml:space="preserve">Kamera kopułkowa IP typu D&amp;N 1/2,8" Progressive Scan CMOS, obiektyw 3 mm, 1,6 lux (F1.8), </t>
    </r>
    <r>
      <rPr>
        <b/>
        <sz val="8"/>
        <color indexed="10"/>
        <rFont val="Arial"/>
        <family val="2"/>
        <charset val="238"/>
      </rPr>
      <t>1,3 M (1280x1024)</t>
    </r>
    <r>
      <rPr>
        <sz val="8"/>
        <color indexed="8"/>
        <rFont val="Arial"/>
        <family val="2"/>
        <charset val="238"/>
      </rPr>
      <t>, SSNR, OSD, BLC, AGC, Sens-up, AE, ATW, AWC, 1 x wejście alarmowe, inteligenta kompresja, Kompresja H.264/MJPEG, TCP/IP, UDP/IP, RTP(UDP), RTP(TCP), RTSP, NT, HTTP, HTTPS, SSL, DHCP, PPPoE, FTP, SMTP, ICMP IGMP, SNMPv1/v2c/v3(MIB-2), ARP, DNS, DDNS, ONVIF , analogowe wyjście serwisowe BNC ( 75Ω), zasilanie 12VDC lub PoE</t>
    </r>
  </si>
  <si>
    <r>
      <t xml:space="preserve">Obudowa aluminiowa lakierowana na biało 300mm, daszek, grzałka 230VAC, termostat, </t>
    </r>
    <r>
      <rPr>
        <sz val="8"/>
        <color indexed="10"/>
        <rFont val="Arial"/>
        <family val="2"/>
        <charset val="238"/>
      </rPr>
      <t xml:space="preserve">uchwyt w komplecie </t>
    </r>
  </si>
  <si>
    <r>
      <t xml:space="preserve">Obudowa aluminiowa lakierowana na biało 300mm, daszek, grzałka 12VDC, 24AC termostat, </t>
    </r>
    <r>
      <rPr>
        <sz val="8"/>
        <color indexed="10"/>
        <rFont val="Arial"/>
        <family val="2"/>
        <charset val="238"/>
      </rPr>
      <t xml:space="preserve">uchwyt w komplecie </t>
    </r>
  </si>
  <si>
    <r>
      <t xml:space="preserve">Obudowa aluminiowa lakierowana na biało 300mm, daszek, grzałka 230VAC, termostat otwierana na bok, </t>
    </r>
    <r>
      <rPr>
        <sz val="8"/>
        <color indexed="10"/>
        <rFont val="Arial"/>
        <family val="2"/>
        <charset val="238"/>
      </rPr>
      <t xml:space="preserve">uchwyt z przepustem kablowym w komplecie </t>
    </r>
  </si>
  <si>
    <r>
      <t xml:space="preserve">Obudowa aluminiowa lakierowana na biało 300mm, daszek, grzałka            12V DC/24VDC, termostat otwierana na bok, </t>
    </r>
    <r>
      <rPr>
        <sz val="8"/>
        <color indexed="10"/>
        <rFont val="Arial"/>
        <family val="2"/>
        <charset val="238"/>
      </rPr>
      <t xml:space="preserve">uchwyt z przepustem kablowym w komplecie </t>
    </r>
  </si>
  <si>
    <t xml:space="preserve">  **** Zasilacz RACK</t>
  </si>
  <si>
    <t xml:space="preserve">* Zasilacz PoE IP65   </t>
  </si>
  <si>
    <t>** Zasilacz Zwykły</t>
  </si>
  <si>
    <t>*** Zasilacz Przemysłowy IP 65</t>
  </si>
  <si>
    <r>
      <t xml:space="preserve">Kamera dzien/noc </t>
    </r>
    <r>
      <rPr>
        <b/>
        <sz val="8"/>
        <color indexed="10"/>
        <rFont val="Arial"/>
        <family val="2"/>
        <charset val="238"/>
      </rPr>
      <t>1/3' Super HAD CCD II</t>
    </r>
    <r>
      <rPr>
        <sz val="8"/>
        <color indexed="8"/>
        <rFont val="Arial"/>
        <family val="2"/>
        <charset val="238"/>
      </rPr>
      <t xml:space="preserve">, 0,04 lux (F2.0, Sens-up x 2) kolor, 600 linii , wbudowany obiektyw </t>
    </r>
    <r>
      <rPr>
        <b/>
        <sz val="8"/>
        <color indexed="10"/>
        <rFont val="Arial"/>
        <family val="2"/>
        <charset val="238"/>
      </rPr>
      <t>3 mm</t>
    </r>
    <r>
      <rPr>
        <sz val="8"/>
        <color indexed="8"/>
        <rFont val="Arial"/>
        <family val="2"/>
        <charset val="238"/>
      </rPr>
      <t xml:space="preserve">, manual PAN-TILT,  OSD w języku polskim, SSDR, BLC, HLC,  AGC, Sens-up, AE, ATW, AWC,  DIS, SSNR III , detekcja ruchu, obrócenie obrazu,12x  strefy prywatności, regulacja ostrośći obrazu,  elektroniczna migawka 1/50 ~1/120000 , </t>
    </r>
    <r>
      <rPr>
        <b/>
        <sz val="8"/>
        <color indexed="10"/>
        <rFont val="Arial"/>
        <family val="2"/>
        <charset val="238"/>
      </rPr>
      <t>sterowanie COAXIAL</t>
    </r>
    <r>
      <rPr>
        <sz val="8"/>
        <color indexed="8"/>
        <rFont val="Arial"/>
        <family val="2"/>
        <charset val="238"/>
      </rPr>
      <t>, wymiary 52 mm (wysokość) x 81,4 mm (głębokośc) x 52 mm ( szerokośc ) , Zasilanie DC12V</t>
    </r>
  </si>
  <si>
    <r>
      <t xml:space="preserve">Kontroler jedno kanałowy sterowanie poprzez </t>
    </r>
    <r>
      <rPr>
        <sz val="8"/>
        <color indexed="10"/>
        <rFont val="Arial"/>
        <family val="2"/>
        <charset val="238"/>
      </rPr>
      <t>RS-485 i za pomocą kabla koncentrycznego,</t>
    </r>
    <r>
      <rPr>
        <sz val="8"/>
        <color indexed="8"/>
        <rFont val="Arial"/>
        <family val="2"/>
        <charset val="238"/>
      </rPr>
      <t xml:space="preserve"> zewnętrzny interfejs sterowania RS-232C i RS-485,  zaimplementowane protokoły SAMSUNG T, SAMSUNG E, PELCO-D, PELCO P, PANASONIC, HONEYWELL, VICON, AD</t>
    </r>
  </si>
  <si>
    <r>
      <t>DCK-500</t>
    </r>
    <r>
      <rPr>
        <b/>
        <sz val="10"/>
        <color indexed="10"/>
        <rFont val="Arial"/>
        <family val="2"/>
        <charset val="238"/>
      </rPr>
      <t>B</t>
    </r>
  </si>
  <si>
    <r>
      <t xml:space="preserve">Ogniskowa 3,0-8,0mm, automatyczna przesłona, 1/3", </t>
    </r>
    <r>
      <rPr>
        <b/>
        <sz val="8"/>
        <color indexed="10"/>
        <rFont val="Arial"/>
        <family val="2"/>
        <charset val="238"/>
      </rPr>
      <t>F0.95, D/N korekta IR</t>
    </r>
  </si>
  <si>
    <r>
      <t xml:space="preserve">Ogniskowa 2,7-12mm, automatyczna przesłona, 1/3", </t>
    </r>
    <r>
      <rPr>
        <b/>
        <sz val="8"/>
        <color indexed="10"/>
        <rFont val="Arial"/>
        <family val="2"/>
        <charset val="238"/>
      </rPr>
      <t>F1.2, D/N korekta IR</t>
    </r>
  </si>
  <si>
    <r>
      <t xml:space="preserve">Ogniskowa 5,0-55mm, automatyczna przesłona, 1/3", </t>
    </r>
    <r>
      <rPr>
        <b/>
        <sz val="8"/>
        <color indexed="10"/>
        <rFont val="Arial"/>
        <family val="2"/>
        <charset val="238"/>
      </rPr>
      <t>F1.4, D/N korekta IR</t>
    </r>
  </si>
  <si>
    <r>
      <t xml:space="preserve">ogniskowa 2.7-13.5 mm, F 1.3, automatyczna przesłona 1/3", kąt widzenia: ok. 99°-20°, </t>
    </r>
    <r>
      <rPr>
        <b/>
        <sz val="8"/>
        <color indexed="10"/>
        <rFont val="Arial"/>
        <family val="2"/>
        <charset val="238"/>
      </rPr>
      <t>korekta IR</t>
    </r>
  </si>
  <si>
    <r>
      <t xml:space="preserve">Ogniskowa 3,3-8mm, </t>
    </r>
    <r>
      <rPr>
        <b/>
        <sz val="8"/>
        <color indexed="10"/>
        <rFont val="Arial"/>
        <family val="2"/>
        <charset val="238"/>
      </rPr>
      <t>1,3 MP</t>
    </r>
    <r>
      <rPr>
        <sz val="8"/>
        <color indexed="8"/>
        <rFont val="Arial"/>
        <family val="2"/>
        <charset val="238"/>
      </rPr>
      <t xml:space="preserve"> automatyczna przesłona, 1/3", </t>
    </r>
    <r>
      <rPr>
        <b/>
        <sz val="8"/>
        <color indexed="10"/>
        <rFont val="Arial"/>
        <family val="2"/>
        <charset val="238"/>
      </rPr>
      <t>F1,4, D/N korekta IR</t>
    </r>
  </si>
  <si>
    <r>
      <t xml:space="preserve">Ogniskowa 2.8-12mm, </t>
    </r>
    <r>
      <rPr>
        <b/>
        <sz val="8"/>
        <color indexed="10"/>
        <rFont val="Arial"/>
        <family val="2"/>
        <charset val="238"/>
      </rPr>
      <t xml:space="preserve">3,0 MP </t>
    </r>
    <r>
      <rPr>
        <sz val="8"/>
        <color indexed="8"/>
        <rFont val="Arial"/>
        <family val="2"/>
        <charset val="238"/>
      </rPr>
      <t xml:space="preserve">automatyczna przesłona, 1/3", </t>
    </r>
    <r>
      <rPr>
        <b/>
        <sz val="8"/>
        <color indexed="10"/>
        <rFont val="Arial"/>
        <family val="2"/>
        <charset val="238"/>
      </rPr>
      <t>F1.4, D/N korekta IR</t>
    </r>
  </si>
  <si>
    <r>
      <t xml:space="preserve">Ogniskowa 2.8-12mm, </t>
    </r>
    <r>
      <rPr>
        <b/>
        <sz val="8"/>
        <color indexed="10"/>
        <rFont val="Arial"/>
        <family val="2"/>
        <charset val="238"/>
      </rPr>
      <t>3,0 MP</t>
    </r>
    <r>
      <rPr>
        <sz val="8"/>
        <color indexed="8"/>
        <rFont val="Arial"/>
        <family val="2"/>
        <charset val="238"/>
      </rPr>
      <t xml:space="preserve"> automatyczna przesłona sterowana</t>
    </r>
    <r>
      <rPr>
        <b/>
        <sz val="8"/>
        <color indexed="8"/>
        <rFont val="Arial"/>
        <family val="2"/>
        <charset val="238"/>
      </rPr>
      <t xml:space="preserve"> </t>
    </r>
    <r>
      <rPr>
        <b/>
        <sz val="8"/>
        <color indexed="10"/>
        <rFont val="Arial"/>
        <family val="2"/>
        <charset val="238"/>
      </rPr>
      <t>P-iris</t>
    </r>
    <r>
      <rPr>
        <b/>
        <sz val="8"/>
        <color indexed="8"/>
        <rFont val="Arial"/>
        <family val="2"/>
        <charset val="238"/>
      </rPr>
      <t xml:space="preserve">, </t>
    </r>
    <r>
      <rPr>
        <sz val="8"/>
        <color indexed="8"/>
        <rFont val="Arial"/>
        <family val="2"/>
        <charset val="238"/>
      </rPr>
      <t xml:space="preserve"> 1/3", </t>
    </r>
    <r>
      <rPr>
        <b/>
        <sz val="8"/>
        <color indexed="10"/>
        <rFont val="Arial"/>
        <family val="2"/>
        <charset val="238"/>
      </rPr>
      <t>F1.4, D/N korekta IR</t>
    </r>
  </si>
  <si>
    <r>
      <t xml:space="preserve">Ogniskowa 8-80mm, </t>
    </r>
    <r>
      <rPr>
        <b/>
        <sz val="8"/>
        <color indexed="10"/>
        <rFont val="Arial"/>
        <family val="2"/>
        <charset val="238"/>
      </rPr>
      <t xml:space="preserve">1,5 MP </t>
    </r>
    <r>
      <rPr>
        <sz val="8"/>
        <color indexed="8"/>
        <rFont val="Arial"/>
        <family val="2"/>
        <charset val="238"/>
      </rPr>
      <t xml:space="preserve">automatyczna przesłona, 1/3", </t>
    </r>
    <r>
      <rPr>
        <b/>
        <sz val="8"/>
        <color indexed="10"/>
        <rFont val="Arial"/>
        <family val="2"/>
        <charset val="238"/>
      </rPr>
      <t>F1.6, D/N korekta IR</t>
    </r>
  </si>
  <si>
    <r>
      <t xml:space="preserve">Ogniskowa 2.8-12mm, </t>
    </r>
    <r>
      <rPr>
        <b/>
        <sz val="8"/>
        <color indexed="10"/>
        <rFont val="Arial"/>
        <family val="2"/>
        <charset val="238"/>
      </rPr>
      <t xml:space="preserve">3,0 MP </t>
    </r>
    <r>
      <rPr>
        <sz val="8"/>
        <color indexed="8"/>
        <rFont val="Arial"/>
        <family val="2"/>
        <charset val="238"/>
      </rPr>
      <t xml:space="preserve">automatyczna przesłona, 1/3" i 1/4" mocowanie CS , </t>
    </r>
    <r>
      <rPr>
        <b/>
        <sz val="8"/>
        <color indexed="10"/>
        <rFont val="Arial"/>
        <family val="2"/>
        <charset val="238"/>
      </rPr>
      <t>F1.4, D/N</t>
    </r>
  </si>
  <si>
    <t>SRN-473SP</t>
  </si>
  <si>
    <t>SNB-9000</t>
  </si>
  <si>
    <t>AGM731F</t>
  </si>
  <si>
    <t>AGM732F</t>
  </si>
  <si>
    <t>1Gb/s MM 550m OM3, 1km OM4</t>
  </si>
  <si>
    <t>1Gb/s SM 10km 9/125µm</t>
  </si>
  <si>
    <t>GS110TP</t>
  </si>
  <si>
    <t>L2 Gigabit - 8 x 1Gb/s PoE, 2 x SFP (dedykowane), Budżet PoE 46W</t>
  </si>
  <si>
    <t>GS728TP</t>
  </si>
  <si>
    <t>L2 Gigabit - 24 x 1Gb/s PoE (w tym 8 PoE+), 4 x SFP (dedykowane), Budżet PoE 192W</t>
  </si>
  <si>
    <t>FS728TP-100EUS</t>
  </si>
  <si>
    <t xml:space="preserve">
Netgear Smart Switch 24x10/100 (RJ45) PoE, 2xGigabit (RJ45), 2xCombo (RJ45/SFP)</t>
  </si>
  <si>
    <t>GS752TP</t>
  </si>
  <si>
    <t>L2 Gigabit - 48 x 1Gb/s PoE (w tym 8 PoE+), 4 x SFP (dedykowane), Budżet PoE 384W</t>
  </si>
  <si>
    <t>AWZ300</t>
  </si>
  <si>
    <t>Zapytaj handlowca</t>
  </si>
  <si>
    <t>Mirasys Rejestrator IP-VMS  DELL PowerEdge R530 (rack) brak licencji montaż do 8 HDD (3,5”)</t>
  </si>
  <si>
    <t xml:space="preserve">Rack IP R530 8TB </t>
  </si>
  <si>
    <t>Intel® Xeon® E5-2650 v3,  8GB (2133MHz, DDR4 RDIMM, Dual Rank, x8, ECC), 2 x 495W (Hot-Plug, Dwa redundantne zasilacze), 2 x 4TB, Szyny ruchome z ramieniem na kable, Microsoft Windows Server 2012 R2 Standard</t>
  </si>
  <si>
    <t>1 ~128</t>
  </si>
  <si>
    <t xml:space="preserve">Rack IP R530 12TB </t>
  </si>
  <si>
    <t>Intel® Xeon® E5-2650 v3,  8GB (2133MHz, DDR4 RDIMM, Dual Rank, x8, ECC), 2 x 495W (Hot-Plug, Dwa redundantne zasilacze), 3 x 4TB, Szyny ruchome z ramieniem na kable, Microsoft Windows Server 2012 R2 Standard</t>
  </si>
  <si>
    <t xml:space="preserve">Rack IP R530 16TB </t>
  </si>
  <si>
    <t>Intel® Xeon® E5-2650 v3,  8GB (2133MHz, DDR4 RDIMM, Dual Rank, x8, ECC), 2 x 495W (Hot-Plug, Dwa redundantne zasilacze), 4 x 4TB szyny ruchome z ramieniem na kable, Microsoft Windows Server 2012 R2 Standard</t>
  </si>
  <si>
    <t xml:space="preserve">Rack IP R530 32TB </t>
  </si>
  <si>
    <t>Mirasys Rejestrator IP-VMS  DELL PowerEdge 730xd (rack) brak licencji montaż do 12 HDD (3,5”)</t>
  </si>
  <si>
    <t xml:space="preserve">Rack IP R730xd 8TB </t>
  </si>
  <si>
    <t>Intel® Xeon® E5-2650 v3 (2.30GHz, 10 Rdzeni, 25MB Cache, QPI 9.60GT/s, 105W), 8GB (2133MHz, DDR4 RDIMM, Dual Rank, x8, ECC), Intel I350 Quad Port (4 x RJ-45, GbE, Zintegrowana), 2 x 495W (Hot-Plug, Dwa redundantne zasilacze), Microsoft Windows Server 2012 R2 Standard</t>
  </si>
  <si>
    <t xml:space="preserve">Rack IP R730xd 12TB </t>
  </si>
  <si>
    <t xml:space="preserve">Rack IP R730xd 16TB </t>
  </si>
  <si>
    <t xml:space="preserve">Rack IP R730xd 24TB </t>
  </si>
  <si>
    <t xml:space="preserve">Rack IP R730xd 32TB </t>
  </si>
  <si>
    <t xml:space="preserve">Rack IP R730xd 48TB </t>
  </si>
  <si>
    <t>Dell R530 warranty 3y=&gt;5y</t>
  </si>
  <si>
    <t>Dell R730xd warranty 3y=&gt;5y</t>
  </si>
  <si>
    <t>zapytaj handlowca</t>
  </si>
  <si>
    <t>SNO-6084R/ANP</t>
  </si>
  <si>
    <t>SND-6084/FPC</t>
  </si>
  <si>
    <t>YV3.3x15SA-SA2</t>
  </si>
  <si>
    <r>
      <t xml:space="preserve">Ogniskowa 15-50mm, </t>
    </r>
    <r>
      <rPr>
        <b/>
        <sz val="8"/>
        <color rgb="FFFF0000"/>
        <rFont val="Arial"/>
        <family val="2"/>
        <charset val="238"/>
      </rPr>
      <t>3MP</t>
    </r>
    <r>
      <rPr>
        <sz val="8"/>
        <color theme="1"/>
        <rFont val="Arial"/>
        <family val="2"/>
        <charset val="238"/>
      </rPr>
      <t>, automatyczna przesłona, 1/3" i 1/4", mocowanie CS, F1.5, D/N</t>
    </r>
  </si>
  <si>
    <r>
      <t xml:space="preserve">Ogniskowa 5-50mm, </t>
    </r>
    <r>
      <rPr>
        <b/>
        <sz val="8"/>
        <color rgb="FFFF0000"/>
        <rFont val="Arial"/>
        <family val="2"/>
        <charset val="238"/>
      </rPr>
      <t>1,3MP</t>
    </r>
    <r>
      <rPr>
        <b/>
        <sz val="8"/>
        <color indexed="10"/>
        <rFont val="Arial"/>
        <family val="2"/>
        <charset val="238"/>
      </rPr>
      <t xml:space="preserve"> </t>
    </r>
    <r>
      <rPr>
        <sz val="8"/>
        <color indexed="8"/>
        <rFont val="Arial"/>
        <family val="2"/>
        <charset val="238"/>
      </rPr>
      <t xml:space="preserve">automatyczna przesłona, 1/3" i 1/4" mocowanie CS , </t>
    </r>
    <r>
      <rPr>
        <b/>
        <sz val="8"/>
        <color indexed="10"/>
        <rFont val="Arial"/>
        <family val="2"/>
        <charset val="238"/>
      </rPr>
      <t>F1.6, D/N</t>
    </r>
  </si>
  <si>
    <t>SMT-1931</t>
  </si>
  <si>
    <t>SMT-1935</t>
  </si>
  <si>
    <t>SMT-2233</t>
  </si>
  <si>
    <t>SMT-2731</t>
  </si>
  <si>
    <t>SMT-3232A</t>
  </si>
  <si>
    <t>SMT-4032A</t>
  </si>
  <si>
    <t>SCO-6083R</t>
  </si>
  <si>
    <t>SCO-6023R</t>
  </si>
  <si>
    <t>SCD-6023R</t>
  </si>
  <si>
    <t>SCV-6023R</t>
  </si>
  <si>
    <t>SCD-6083R</t>
  </si>
  <si>
    <t>SCV-6083R</t>
  </si>
  <si>
    <t>SCB-6003</t>
  </si>
  <si>
    <t>SBP-300NB</t>
  </si>
  <si>
    <t>SBP-300TM</t>
  </si>
  <si>
    <t>SBP-301HM4</t>
  </si>
  <si>
    <t>SCD-2022P</t>
  </si>
  <si>
    <r>
      <t>Kamera kolorowa kopułkowa dzień/noc z promiennikami IR , 0,0 Lux (włączone IR), 0,15 Lux(F1.2) kolor,  700 linii w kolorze, zintegrowany obiektyw 3,8 mm , zasięg promienników 7 metrów, System Redukcji Szumów SSNR III, SSDR, DEFOG, detekcja ruchu,  OSD, Sense-up, BLC, HLC, ATW,AWC,AGC, 8 stref prywatności,</t>
    </r>
    <r>
      <rPr>
        <sz val="8"/>
        <color indexed="10"/>
        <rFont val="Arial"/>
        <family val="2"/>
        <charset val="238"/>
      </rPr>
      <t xml:space="preserve"> sterowanie za pomocą kabla koncentrycznego</t>
    </r>
    <r>
      <rPr>
        <sz val="8"/>
        <color indexed="8"/>
        <rFont val="Arial"/>
        <family val="2"/>
        <charset val="238"/>
      </rPr>
      <t>, możliwośc montażu 3 AXIS, synchronizacja wewnętrzna/zewnętrzna,12VDC</t>
    </r>
  </si>
  <si>
    <t>KAMERY ANALOGOWE WYPRZEDAŻ</t>
  </si>
  <si>
    <t>KAMERY SIECIOWE WYPRZEDAŻ</t>
  </si>
  <si>
    <t>AKCESORIA WYPRZEDAŻ</t>
  </si>
  <si>
    <t>SCX-DF300W</t>
  </si>
  <si>
    <t>Uchwyt montażu głowic szybkoobrotowych w suficie podwieszanym</t>
  </si>
  <si>
    <t>SHD-3000F</t>
  </si>
  <si>
    <t>Obudowa do mocowania w suficie podwiesznym do modeli: SCD-6081R SCV-6081R SND-6084/6083/5084/5083 SNV-6084/5084/5083 SND-6084R SNV-6084R</t>
  </si>
  <si>
    <t>STB-250VCW</t>
  </si>
  <si>
    <t>Uchwyt do kamer SVD, montaż narożnikowy</t>
  </si>
  <si>
    <t>STB-25PF</t>
  </si>
  <si>
    <t>Adapter montażowy do STB-270PWV</t>
  </si>
  <si>
    <t>STB-270PWV</t>
  </si>
  <si>
    <t xml:space="preserve">uchwyt ścienny do obudowy STH-330PI, STH-330PO, STH-360PO/PI, STH-370PO/PI, STH-380PO, </t>
  </si>
  <si>
    <t>STB-270B</t>
  </si>
  <si>
    <t>Puszka zewnętrzna montażowa</t>
  </si>
  <si>
    <t>STB-30PF</t>
  </si>
  <si>
    <t>adapter montażowy do STB-350PPM</t>
  </si>
  <si>
    <t>STB-319VPW</t>
  </si>
  <si>
    <t>Uchwyt do kamer SVD, montaż sufitowy</t>
  </si>
  <si>
    <t>STB-370PC</t>
  </si>
  <si>
    <t>Adapter sufitowy do kamer SPD 3750/3350/2700</t>
  </si>
  <si>
    <t>STB-330PC</t>
  </si>
  <si>
    <t>DH-606H</t>
  </si>
  <si>
    <t>DH-606H - obudowa aluminiowa, daszek, grzałka 230VAC, termostat, uchwyt w komplecie, logo D-MAX</t>
  </si>
  <si>
    <t>DH-606S</t>
  </si>
  <si>
    <t>DH-606S - obudowa aluminiowa, daszek, grzałka 12VDC/24VAC, termostat, uchwyt w komplecie, logo D-MAX</t>
  </si>
  <si>
    <t>DH-618H</t>
  </si>
  <si>
    <t>DH-618H - obudowa aluminiowa, pokrywa otwierana na bok, daszek, grzałka 230VAC, termostat, uchwyt z przepustem kablowym w komplecie, logo D-MAX</t>
  </si>
  <si>
    <t>DH-618S</t>
  </si>
  <si>
    <t>DH-618S - obudowa aluminiowa, pokrywa otwierana na bok, daszek, grzałka 12VDC/24VAC, termostat, uchwyt z przepustem kablowym w komplecie, logo D-MAX</t>
  </si>
  <si>
    <t>DH-624H</t>
  </si>
  <si>
    <t>DH-624S</t>
  </si>
  <si>
    <t>DT-401C</t>
  </si>
  <si>
    <t>DT-401C - konwerter, pasywny nadajnik/odbiornik, zasięg 350m, mały rozmiar i łatwość instalacji</t>
  </si>
  <si>
    <t>DT-416P</t>
  </si>
  <si>
    <t>DT-416P - konwerter, pasywny 16 kanałowy odbiornik, zasięg 300m kolor / 600m cz-b, metalowa obudowa, montaż RACK</t>
  </si>
  <si>
    <t>GL-201 - plastikowy uchwyt do kamer typu box</t>
  </si>
  <si>
    <t>GL-202 - plastikowy uchwyt do kamer typu box</t>
  </si>
  <si>
    <t>GL-215 - metalowych uchwyt sufitowy do obudów DH/GL, obrót 360°, pochylenie 90°, maksymalne obciążenie 10 kg</t>
  </si>
  <si>
    <t>GL-218A - metalowy uchwyt/adapter słupowy do obudów DH/GL, 60-140mm ⌀, pełen zestaw montażowy, nośność do 40 kg</t>
  </si>
  <si>
    <t>GL-500L</t>
  </si>
  <si>
    <t>GL-500L - plastikowy uchwyt do kamer typu box, wersja z przedłużką do 200 mm</t>
  </si>
  <si>
    <t>DH-624H - obudowa aluminiowa, pokrywa otwierana na bok, daszek, grzałka 230VAC, termostat, uchwyt z przepustem kablowym w komplecie, wentylator, logo D-MAX</t>
  </si>
  <si>
    <t>DH-624S - obudowa aluminiowa, pokrywa otwierana na bok, daszek, grzałka 12VDC/24VAC, termostat, uchwyt z przepustem kablowym w komplecie, wentylator,  logo D-MAX</t>
  </si>
  <si>
    <t>GL-625H</t>
  </si>
  <si>
    <t xml:space="preserve">GL-624S - obudowa aluminiowa, pokrywa otwierana na bok, daszek, grzałka 12VDC/24VAC, termostat, uchwyt z przepustem kablowym w komplecie, wentylator, IP66 </t>
  </si>
  <si>
    <t>GRZAŁKA DO OBUDOWY DH/GL</t>
  </si>
  <si>
    <t>GRZAŁKA DO OBUDOWY - do obudów DH/GL, termostat, zasilanie 12/24V</t>
  </si>
  <si>
    <t>GRZAŁKA DO OBUDOWY - do obudów DH/GL, termostat, zasilanie 230V</t>
  </si>
  <si>
    <t>SPI-10</t>
  </si>
  <si>
    <t>STB-20PF</t>
  </si>
  <si>
    <t>Kołnież montażowy do uchwytów STB330PC, STB270PWV, STB496PPV</t>
  </si>
  <si>
    <t>STB-496PPV</t>
  </si>
  <si>
    <t>uchwyt sufitowy do obudowy STH-330PI, STH-330PO</t>
  </si>
  <si>
    <t>STH-360PO</t>
  </si>
  <si>
    <t>Obudowa zewnętrzna z grzałką, wentylatorami, termostatem, IP67 do kamer SPD 3750/3350/2700,  (do -20 ▫C)</t>
  </si>
  <si>
    <t>STH-360NPO</t>
  </si>
  <si>
    <t>Obudowa zewnętrzna z grzałką, wentylatorami, termostatem, IP67 do kamer do urządzeń SIECIOWYCH (do -20 ▫C)</t>
  </si>
  <si>
    <t xml:space="preserve"> Przetwornik SONY 1/3" Super HAD IT CCD, Inteligentna analiza obrazu, Czułość 0,12Lux, Rozdzielczość 600 linii, Tryb Sens-up, Zoom cyfrowy 16x, XDR - Rozszerzony zakres dynamiki, DNR - Cyfrowa redukcja szumów, 12 wielokątnych stref prywatności, PiP - Obraz w obrazie, BLC, AGC, Balans bieli</t>
  </si>
  <si>
    <t>SCC-B5368P</t>
  </si>
  <si>
    <t>Oferta aktualna do wyczerpania zapasów. Informacje na temat dostępności poszczególnych modeli otrzymają Państwo u swoich opiekunów handlowych, lub po kontakcie z biuro@proficctv.pl</t>
  </si>
  <si>
    <t xml:space="preserve"> PM 1270S</t>
  </si>
  <si>
    <t>Akumulator PM 1270S (12V-7Ah)</t>
  </si>
  <si>
    <t>PM 12170</t>
  </si>
  <si>
    <t xml:space="preserve">Napięcie: 12 V, Pojemność: 17 Ah, Wymiary: 181x77x167 mm, Waga: 4,9kg </t>
  </si>
  <si>
    <t>Riello VSD 1100</t>
  </si>
  <si>
    <t xml:space="preserve">UPS Vision Dual 1100VA/990W; obudowa tower/rack; konwersja VI, układ faz 1:1; czas podtrzymania 5 min przy obciążeniu 100%, wymiary : 87(2U)x425x450(19")
</t>
  </si>
  <si>
    <t>Riello VSD 1500</t>
  </si>
  <si>
    <t>UPS Vision Dual 1500VA/1350W; obudowa tower/rack; konwersja VI, układ faz 1:1; czas podtrzymania 4 min przy obciążeniu 100%, wymiary : 87(2U)x425x450(19")</t>
  </si>
  <si>
    <t xml:space="preserve">Riello VSD 3000 </t>
  </si>
  <si>
    <t xml:space="preserve">UPS Vision Dual 3000VA/2700W; obudowa tower/rack; konwersja VI, układ faz 1:1; czas podtrzymania 5 min przy obciążeniu 100%, wymiary : 87(2U)x625x450(19")
</t>
  </si>
  <si>
    <t>UPS</t>
  </si>
  <si>
    <t>GL-625H - obudowa aluminiowa, pokrywa otwierana na bok, daszek, grzałka 230V, termostat, uchwyt z przepustem kablowym w komplecie, wydajna dmuchawa, IP66</t>
  </si>
  <si>
    <t xml:space="preserve">Wsparcie techniczne u klienta. Pomoc w konfiguracji / zdiagnozowaniu usterki urządzeń marki: Dahua / D-max / Samsung / Mirasys. Cena wsparcia technicznego zostanie powiększona o koszty dojazdu tj. 0,84gr netto/km. </t>
  </si>
  <si>
    <t>150 zł / godzina robocza</t>
  </si>
  <si>
    <t>Szkolenie techniczne</t>
  </si>
  <si>
    <t xml:space="preserve">Jednodniowe szkolenie techniczne z zakresu rozwiązań CCTV wybranego producenta (Dahua / D-max / Samsung / Mirasys). W ramach szkolenia wprowadzenie produktowe oraz zagadnienia związane z konfiguracją i obsługą urządzeń. Cena obejmuje szkolenie dla maksymalnie 3 osób w siedzibie ProfiCCTV w Poznaniu. Czas szkolenia ok. 6h. Cena szkolenia w innym miejscu zostanie powiększona o koszty dojazdu tj. 0,84gr netto/km. </t>
  </si>
  <si>
    <t>Wsparcie w uruchomieniu systemu</t>
  </si>
  <si>
    <t xml:space="preserve">Jednodniowe wsparcie w uruchomieniu systemu CCTV wybranego producenta (Dahua / D-max / Samsung / Mirasys). W ramach wsparcia zawiera się m.in. dodawanie kamer, konfiguracja parametrów i harmonogramu nagrywania, konfiguracja VCA, konfiguracja podglądu na stacjach operatorskich. Wymagane jest przygotowanie infrasktrutury oraz wstępnej konfiguracji kamer zgodnie z ustaleniami z działem technicznym ProfiCCTV. Cena wsparcia zawiera 8h pomocy technicznej na terenie inwestycji. Do ceny doliczane są koszty dojazdu tj. 0,84zł netto/km </t>
  </si>
  <si>
    <t>Usługa wsparcia technicznego</t>
  </si>
  <si>
    <t>Usługa wsparcia technicznego obejmująca swoim zakresem konsultacje telefoniczne oraz pomoc zdalną (TeamViewer).</t>
  </si>
  <si>
    <t>100 zł / msc</t>
  </si>
  <si>
    <t>SPC-7000</t>
  </si>
  <si>
    <t>Klawiatura / kontroler do 255 urządzeń sieciowych (wersja dla urządzeń analogowych dostępna w październiku 2016); złącze RJ-45; USB (aktualizacja oprogramowania; import/eksport ustawień; zrzuty ekranu); dotykowy ekran 5 cali; sterowanie kamerami PTZ; zdalne kontrola ustawień kamery; obsługa oprogramowania sieciowego; konfiguracja Video Wall; ergonomiczna klawiatura; pokrętło i joystick 3Axis (wymienne pozycje - dla lewo i praworęcznego operatora); zasilacz w komplecie</t>
  </si>
  <si>
    <t>QND-6070RP</t>
  </si>
  <si>
    <t>QNO-6070RP</t>
  </si>
  <si>
    <t>QNV-6070RP</t>
  </si>
  <si>
    <t>QNV-7080RP</t>
  </si>
  <si>
    <t>QNO-7080RP</t>
  </si>
  <si>
    <t>QND-7080RP</t>
  </si>
  <si>
    <t>DW-1634D</t>
  </si>
  <si>
    <t>Ogniskowa 1,6-3,4mm, format 1/3", jasność F/1.4, sposób mocowania: CS, waga: 105g</t>
  </si>
  <si>
    <t>DSC-20 ECP</t>
  </si>
  <si>
    <t>Dla zastosowań zewnętrznych, uchwyty sufitowy</t>
  </si>
  <si>
    <t>DHB-101</t>
  </si>
  <si>
    <t>Obudowa z aluminium, Umożliwia montaż kamer wandaloodpornych w miejscach gdzie nie można ukryć okablowania, Okablowanie można wpuścić w montażu sufitowym oraz bocznym wpustem, Uchwyty mocujące znajdują się pod kamerą, Odporność na akty wandalizmu</t>
  </si>
  <si>
    <t>DH-BOX</t>
  </si>
  <si>
    <t>Puszka montażowa, umożliwia montaż kamer w miejscach gdzie nie można ukryć okablowania, okablowanie można wpuścić w montażu bocznym wpustem, uchwyty mocujące znajdują się pod kamerą. Zgodność z kamerami DMC-1340BVIW / DMC-2140BVIW / DMC-1330BIW-Lite / DMC-2130BIW-Lite / DMC-1340BVIW-Lite / DMC-2140BVIW-Lite / DMC-1320DVIW / DMC-2120DVIW / DHD-1330BIC / DHD-1335BVIC</t>
  </si>
  <si>
    <t>DT-420T</t>
  </si>
  <si>
    <t>Aktywny 1 kanałowy nadajnik sygnału po skrętce, Sygnał wizyjny: 1Vpp gniazda BNC 75Ohm, Zasięg do 1800 metrów Pasmo przepustowe: 50Hz do 7MHz Uzas: 12VDC/100mA (odbiornik) i  VDC/50mA (nadajnik) Waga 130g Wymiary: 90 x 60 x 28mm Temp. Pracy: 0 ~ 50°</t>
  </si>
  <si>
    <t>DT-420R</t>
  </si>
  <si>
    <t>Aktywny 1 kanałowy odbiornik sygnału po skrętce, Sygnał wizyjny: 1Vpp gniazda BNC 75Ohm, Zasięg do 1800 metrów Pasmo przepustowe: 50Hz do 7MHz Uzas: 12VDC/100mA (odbiornik) i  VDC/50mA (nadajnik) Waga 130g Wymiary: 90 x 60 x 28mm Temp. Pracy: 0 ~ 50°</t>
  </si>
  <si>
    <t>DT-4216A</t>
  </si>
  <si>
    <t>Aktywny 16 -kanałowy odbiornik sygnału po skrętce, gniazdo BNC , możliwość podłączenia nadajnikami aktywnych DT-420T. Max odległość do 2000m BW, kolorowego - max. 1600m.</t>
  </si>
  <si>
    <t>DHD-01TA\RA</t>
  </si>
  <si>
    <t xml:space="preserve">1-kanałowy aktywny system transmisji wideo, 3 tryby wzmocnienia, format video AHD, zasięg do 800m, kabel UTP KAT5e / KAT6, zasilanie 12VDC
</t>
  </si>
  <si>
    <t>DHD-01TP</t>
  </si>
  <si>
    <t xml:space="preserve">1-kanałowy pasywny transmiter / odbiornik, format video HD-CVI / HD-TVI / AHD, zasięg 300m (720P), zasięg 200m (1080P), kabel UTP KAT5
</t>
  </si>
  <si>
    <t>DHD-16TP</t>
  </si>
  <si>
    <t>16-kanałowy pasywny odbiornik, HD-CVI / AHD zasięg 300m, HD-TVI zasięg 200m, montaż w szafie rack</t>
  </si>
  <si>
    <t>DHD-Protect</t>
  </si>
  <si>
    <t xml:space="preserve">Zapezpieczenie przeciwprzepięciowe, ochrona dla kamer i rejestratorów HD-CVI / HD-TVI / AHD, zgodne z IEC 61000-4-5, wbudowany EFT
</t>
  </si>
  <si>
    <t>DHD-VD-102HD</t>
  </si>
  <si>
    <t xml:space="preserve">Dystrybutor / Wzmacniacz sygnału, ochrona dla kamer i rejestratorów HD-CVI / HD-TVI / AHD, zgodne z IEC 61000-4-5, wbudowany EFT
</t>
  </si>
  <si>
    <t>IP01</t>
  </si>
  <si>
    <t>Pasywny extender sygnału IP po kablu koncentrycznym, obsługa prędkości transmisji 10/100 Mbps, transmisja do 300 metrów po kablu koncentrycznym RG6U</t>
  </si>
  <si>
    <t>IP01H</t>
  </si>
  <si>
    <t>4 portowy switch BNC przeznaczony do współpracy z extenderami IP01</t>
  </si>
  <si>
    <t>IP01PoE</t>
  </si>
  <si>
    <t xml:space="preserve">Extender Poe po kablu koncentrycznym, standard PoE: IEEE 802.3af, IEEE802.3at, obsługa prędkości transmisji 10/100 Mbps, transmisja do 300 metrów po kablu koncentrycznym RG6U </t>
  </si>
  <si>
    <t>HDMI-EXT</t>
  </si>
  <si>
    <t>Konwerter umożliwiający przesył sygnału HDTV na odległość 60 metrów przy okablowaniu kat.5e oraz 70 metrów przy kat.6. Z możliwością przesyłu sygnału IR. Konwerter przeznaczony jest do profesjonalnych jak i domowych rozwiązań.</t>
  </si>
  <si>
    <t>HDMI-150</t>
  </si>
  <si>
    <t>Konwerter umożliwiający przesył sygnału HDTV na odległość 150 metrów przy okablowaniu kat.5e oraz 180 metrów przy kat.6. Z możliwością przesyłu sygnału IR. Konwerter przeznaczony jest do profesjonalnych jak i domowych rozwiązań.</t>
  </si>
  <si>
    <t>RG-58</t>
  </si>
  <si>
    <t>Wtyk BNC zaciskany Długość: 30 mm Szerokość: 25 mm Wysokość: 14 mm Opakowanie: Folia Waga: 0.010 kg</t>
  </si>
  <si>
    <t>RG-59</t>
  </si>
  <si>
    <t>RG-60</t>
  </si>
  <si>
    <t>BNC PODWÓJNE</t>
  </si>
  <si>
    <t>Umożliwia łączenie dwóch przewodów zakończonych wtykami BNC.</t>
  </si>
  <si>
    <t>Patchcord BNC</t>
  </si>
  <si>
    <t>Kabel połączeniowy 1m</t>
  </si>
  <si>
    <t>Napięcie zasilające  230V AC/50-60Hz Napięcie wyjścia 12V stabilizowane Wydajność prądowa 1,5 A Wyjście wtyk 2.1/5.5 na przewodzie Wymiary 75 (dł) x 48 (szer) x 28 (wys) mm</t>
  </si>
  <si>
    <t>DCR-105</t>
  </si>
  <si>
    <t>Kontroler kamer CCTV po kablu koncentrycznym, kontrola: menu OSD, zoom oraz focus, łatwy zdalny dostęp do kamer CCTV, wsparcie protokołu Pelco C, bateria urządzenia pozwala na pracę przez 24 godziny bez ponownego ładowania</t>
  </si>
  <si>
    <t>DCR-104</t>
  </si>
  <si>
    <t>Kontroler kamer CCTV po kablu koncentrycznym, kontrola: menu OSD, focus, łatwy zdalny dostęp do kamer CCTV, wsparcie protokołu Pelco C</t>
  </si>
  <si>
    <t>UT-201</t>
  </si>
  <si>
    <t>Konwerter RS-232 / RS-485</t>
  </si>
  <si>
    <t>Konwerter VGA / S-video</t>
  </si>
  <si>
    <t>Konwerter sygnałowy VGA / S-video</t>
  </si>
  <si>
    <t>Unitek przewód BASIC HDMI v1.4 Y-C136 gold 1M</t>
  </si>
  <si>
    <t>1m przewód HDMI (Male to Male) do łączenia urządzeń multimedialnych, średnica zewnętrzna 7.3mm, rozmiar żyły 30AWG, pozłacane końcówki</t>
  </si>
  <si>
    <t xml:space="preserve">Unitek przewód BASIC HDMI v1.4 Y-C138 gold 2M
</t>
  </si>
  <si>
    <t>2m przewód HDMI (Male to Male) do łączenia urządzeń multimedialnych, średnica zewnętrzna 7.3mm, rozmiar żyły 30AWG, pozłacane końcówki</t>
  </si>
  <si>
    <t>Unitek przewód BASIC HDMI v1.4 Y-C139 gold 3M</t>
  </si>
  <si>
    <t>3m przewód HDMI (Male to Male) do łączenia urządzeń multimedialnych, średnica zewnętrzna 7.3mm, rozmiar żyły 30AWG, pozłacane końcówki</t>
  </si>
  <si>
    <t>Unitek przewód BASIC HDMI v1.4 Y-C140 gold 5M</t>
  </si>
  <si>
    <t>5m przewód HDMI (Male to Male) do łączenia urządzeń multimedialnych, średnica zewnętrzna 7.3mm, rozmiar żyły 30AWG, pozłacane końcówki</t>
  </si>
  <si>
    <t>Unitek przewód BASIC HDMI v1.4 Y-C142 gold 10M</t>
  </si>
  <si>
    <t>10m przewód HDMI (Male to Male) do łączenia urządzeń multimedialnych, średnica zewnętrzna 8.5mm, rozmiar żyły 26/30AWG, pozłacane końcówki, rdzeń ferrytowy</t>
  </si>
  <si>
    <t>Unitek przewód BASIC HDMI v1.4 Y-C143 gold 15M</t>
  </si>
  <si>
    <t>15m przewód HDMI (Male to Male) do łączenia urządzeń multimedialnych, średnica zewnętrzna 9mm, rozmiar żyły 24/28AWG, pozłacane końcówki, rdzeń ferrytowe</t>
  </si>
  <si>
    <t>Unitek przewód PREMIUM VGA HD15 M/M 20m</t>
  </si>
  <si>
    <t>Przewód z dwoma męskimi złączami VGA o długości 20m, kolor: czarny, długość: 20m, złącza: niklowane</t>
  </si>
  <si>
    <t xml:space="preserve">ST 2 </t>
  </si>
  <si>
    <t xml:space="preserve">KABLE HDMI / VGA </t>
  </si>
  <si>
    <t xml:space="preserve">ST 3 </t>
  </si>
  <si>
    <t>WYSPRZEDAŻ DO WYCZERPANIA ZAPASÓW</t>
  </si>
  <si>
    <t>Rozdzielnica zewnętrzna stalowa z IP66 do kompleksowych rozwiązań dla zewnętrznych punktów kamerowych wymagających rezerwowego zasilania. Szafa zewnętrzna wyposażona jest w: zabezpieczenie przeciwprzepięciowe B+C+D maks. 12.5kA (10/350µs), zasilacz buforowy 230VAC/48VDC-13.8V(8A), 48V-2A z maks. mocą wyjściową 110W i regulowanym prądem ładowania 1.6A, 2.1A, 3.5A, 5.6A, transformator toroidalny 230VAC/24VAC-100VA, wyłącznik automatyczny 4A/char. C, kaseta optyczna dla 12 włókien, tamper, 2 wolne miejsca dla switchów 2G/200M, 1 wolne miejsce dla akumulatora do 28Ah, wymiary: 400 x 600 x 250 mm, -, 230VAC</t>
  </si>
  <si>
    <t>OH65-PG12-S110B48/10024-OVP</t>
  </si>
  <si>
    <t>Rozdzielnica zewnętrzna stalowa z IP66 do kompleksowych rozwiązań dla zewnętrznych punktów kamerowych wymagających rezerwowego zasilania. Szafa zewnętrzna wyposażona jest w: zabezpieczenie przeciwprzepięciowe B+C+D maks. 12.5kA (10/350µs), zasilacz buforowy 230VAC/48VDC-13.8V(8A), 48V-2A z maks. mocą wyjściową 110W i regulowanym prądem ładowania 1.6A, 2.1A, 3.5A, 5.6A, wyłącznik automatyczny 4A/char. C, kaseta optyczna dla 12 włókien, tamper, 2 wolne miejsca dla switchów 2G/200M, 1 wolne miejsce dla akumulatora do 28Ah, wymiary: 400 x 600 x 250 mm, -, 230VAC</t>
  </si>
  <si>
    <t>OH65-PG12-S110B48-OVP</t>
  </si>
  <si>
    <t>Rozdzielnica zewnętrzna stalowa z IP66 do kompleksowych rozwiązań dla zewnętrznych punktów kamerowych wymagających rezerwowego zasilania. Szafa zewnętrzna wyposażona jest w: zasilacz buforowy 230VAC/48VDC-13.8V(8A), 48V-2A z maks. mocą wyjściową 110W i regulowanym prądem ładowania 1.6A, 2.1A, 3.5A, 5.6A, wyłącznik automatyczny 4A/char. C, kaseta optyczna dla 12 włókien, tamper, 2 wolne miejsca dla switchów 2G/200M, 1 wolne miejsce dla akumulatora do 28Ah, wymiary: 400 x 600 x 250 mm, -, 230VAC</t>
  </si>
  <si>
    <t>OH65-PG12-S110B48</t>
  </si>
  <si>
    <t>Rozdzielnice zewnętrzne stalowe o stopniu ochrony IP66, odpowiednie do złożonych instalacji CCTV. Uchwyt DIN, kaseta optyczna dla 12 włókien, tamper, 12x PG11, -, -</t>
  </si>
  <si>
    <t>OH65-PG12</t>
  </si>
  <si>
    <t>Akcesoria do montażu na słup, -, -</t>
  </si>
  <si>
    <t>Holder-OH65-PG12</t>
  </si>
  <si>
    <t>ROZDZIELNIE BUFOROWE ZEWNETRZNE STALOWE IP66</t>
  </si>
  <si>
    <t>Rozdzielnice zewnętrzne stalowe o stopniu ochrony IP66, odpowiednie do złożonych instalacji CCTV, zawierają zasilacz 120W 230VAC/48-57VDC, transformator 70VA 230VAC/24VAC, bezpiecznik, zabezpieczenie przeciwprzepięciowe 12,5kA (10/350µs), kaseta optyczna, tamper, 10x PG11, 1x wolny slot dla 2G/200M-2.1.4.E lub 2G/200M-2.0.1.E lub 2G/200M-RS.E, -, 230VAC</t>
  </si>
  <si>
    <t>OH65-PG10-S12048/24-OVP</t>
  </si>
  <si>
    <t>Rozdzielnice zewnętrzne stalowe o stopniu ochrony IP66, odpowiednie do złożonych instalacji CCTV, zawierają zasilacz 120W 230VAC/48-57VDC, bezpiecznik, zabezpieczenie przeciwprzepięciowe 12,5kA (10/350µs), kasetę optyczną, tamper, 10x PG11, 1x wolny slot dla 2G/200M-2.1.4.E lub 2G/200M-2.0.1.E lub 2G/200M-RS.E, -, 230VAC</t>
  </si>
  <si>
    <t>OH65-PG10-S12048-OVP</t>
  </si>
  <si>
    <t>Rozdzielnice zewnętrzne stalowe o stopniu ochrony IP66, odpowiednie do złożonych instalacji CCTV, zawierają zasilacz 120W 230VAC/48-57VDC, bezpiecznik, kasetę optyczną, tamper, 10x PG11, 1x wolny slot dla 2G/200M-2.1.4.E lub 2G/200M-2.0.1.E lub 2G/200M-RS.E, -, 230VAC</t>
  </si>
  <si>
    <t>OH65-PG10-S12048</t>
  </si>
  <si>
    <t>Rozdzielnice zewnętrzne stalowe o stopniu ochrony IP66, odpowiednie do złożonych instalacji CCTV, zawierają bezpiecznik, zabezpieczenie przeciwprzepięciowe 12,5kA (10/350µs), kasetę optyczną, tamper, 10x PG11, 1x wolny slot dla 2G/200M-2.1.4.E lub 2G/200M-2.0.1.E lub 2G/200M-RS.E, -, -</t>
  </si>
  <si>
    <t>OH65-PG10-OVP</t>
  </si>
  <si>
    <t>Rozdzielnice zewnętrzne stalowe o stopniu ochrony IP66, odpowiednie do złożonych instalacji CCTV. Uchwyt DIN, kaseta optyczna dla 12 włókien, tamper, 10x PG11, -, -</t>
  </si>
  <si>
    <t>OH65-PG10</t>
  </si>
  <si>
    <t>Holder-OH65-PG10</t>
  </si>
  <si>
    <t>ROZDZIELNIE ZEWNETRZNE STALOWE IP66</t>
  </si>
  <si>
    <t>akcesoria do montażu zewnętrznych źródeł SU-4870 na słup: opaska, uchwyt, śrubki, zacisk, -, -</t>
  </si>
  <si>
    <t>HOLDER-SU48</t>
  </si>
  <si>
    <t>RE-19/10</t>
  </si>
  <si>
    <t>Wysuwna półka 19"/3U dla 5 switchów LAN-RING i LAN-BUS: 2G-2.1.4.E, 2G-2.3.0.E, 2G-2.0.1.E, 2G-0.1.8.E, 2G-0.1.4.E, 200M-2.1.4.E, 200M-2.0.1.E, 200M-2.0.3, 200M-1.0.3, montaż do szafki 19", 230VAC</t>
  </si>
  <si>
    <t>SHELF-3U/IP-SU</t>
  </si>
  <si>
    <t>Wysuwna półka 19"/3U dla 10 media konwerterów 200M-1.0.1.M-BOX-PoE, w tym zasilanie 230VAC/48VDC-100W, montaż do szafki 19", 230VAC</t>
  </si>
  <si>
    <t>SHELF-3U/101M-SU</t>
  </si>
  <si>
    <t>SHELF-1U-DIN może zostać obsadzony maksymalnie 4 modułami BREAK-GVS, BREAK-VA, BREAK-GRX, BREAK-xRS-V..., video + Tx/Rx RS485 BREAK-TW i RW...-BOX albo 3 modułami +  zasilacz TRF-1214 (dowolny), montaż do szafki 19", -</t>
  </si>
  <si>
    <t>BREAK-SHELF-1U-DIN</t>
  </si>
  <si>
    <t>SHELF-1U może zostać obsadzony maksymalnie 4 modułami BREAK-2GVS, BREAK-2VA, lub BREAK-2GRX albo 3 modułami + zasilacz TRF1214 (dowolny), montaż do szafki 19", -</t>
  </si>
  <si>
    <t>BREAK-SHELF-1U</t>
  </si>
  <si>
    <t>Ochrona przeciwprzepięciowa linie zasilające 1x 48VDC/1A lub 24VAC/1A, 1x 12VDC/1A lub 6VAC/1A, galwanicznie odseparowany zacisk PE, montaż na równej powierzchni lub DIN35, -</t>
  </si>
  <si>
    <t>OVP-2/48+12/1-BOX</t>
  </si>
  <si>
    <t>Ochrona przeciwprzepięciowa linie zasilające 1x 24VDC/1A lub 12VAC/1A, 1x 48VDC/1A lub 24VAC/1A, galwanicznie odseparowany zacisk PE, montaż na równej powierzchni lub DIN35, -</t>
  </si>
  <si>
    <t>OVP-2/24+48/1-BOX</t>
  </si>
  <si>
    <t>Ochrona przeciwprzepięciowa linie zasilające 2x 24VDC/1A lub 12VAC/1A, galwanicznie odseparowany zacisk PE, montaż na równej powierzchni lub DIN35, -</t>
  </si>
  <si>
    <t>OVP-2/24/1-BOX</t>
  </si>
  <si>
    <t>Ochrona przeciwprzepięciowa linie zasilające 1x 12VDC/1A lub 6VAC/1A, 1x 24VDC/1A lub 12VAC/1A, galwanicznie odseparowany zacisk PE, montaż na równej powierzchni lub DIN35, -</t>
  </si>
  <si>
    <t>OVP-2/12+24/1-BOX</t>
  </si>
  <si>
    <t>Ochrona przeciwprzepięciowa linie zasilające 2x 12VDC/1A lub 6VAC/1A, galwanicznie odseparowany zacisk PE, montaż na równej powierzchni lub DIN35, -</t>
  </si>
  <si>
    <t>OVP-2/12/1-BOX</t>
  </si>
  <si>
    <t>Ochrona przeciwprzepięciowa linie zasilające 1x 48VDC/3A lub 24VAC/3A, galwanicznie odseparowany zacisk PE, montaż na równej powierzchni lub DIN35, -</t>
  </si>
  <si>
    <t>OVP-1/48/3-BOX</t>
  </si>
  <si>
    <t>Ochrona przeciwprzepięciowa linie zasilające 1x 48VDC/10A lub 24VAC/10A, galwanicznie odseparowany zacisk PE, montaż na równej powierzchni lub DIN35, -</t>
  </si>
  <si>
    <t>OVP-1/48/10-BOX</t>
  </si>
  <si>
    <t>Ochrona przeciwprzepięciowa linie zasilające 1x 24VDC/3A lub 12VAC/3A, galwanicznie odseparowany zacisk PE, montaż na równej powierzchni lub DIN35, -</t>
  </si>
  <si>
    <t>OVP-1/24/3-BOX</t>
  </si>
  <si>
    <t>Ochrona przeciwprzepięciowa linie zasilające 1x 12VDC/3A lub 6VAC/3A, galwanicznie odseparowany zacisk PE, montaż na równej powierzchni lub DIN35, -</t>
  </si>
  <si>
    <t>OVP-1/12/3-BOX</t>
  </si>
  <si>
    <t>Ochrona przeciwprzepięciowa linie zasilające 1x 12VDC/1A lub 6VAC/1A, galwanicznie odseparowany zacisk PE, montaż na równej powierzchni lub DIN35, -, montaż na równej powierzchni lub DIN35, -</t>
  </si>
  <si>
    <t>OVP-1/12/10-BOX</t>
  </si>
  <si>
    <t>Zabezpieczenie przeciwprzepięciowe 4x HD-CVI / HD-TVI / AHD dla ochrony rejestratorów HD DVR, dwustopniowe wykonanie, izolowany galwanicznie zacisk PE, montaż na równej powierzchni lub DIN35, -</t>
  </si>
  <si>
    <t>OVP-4-HD</t>
  </si>
  <si>
    <t>Zabezpieczenie przeciwprzepięciowe 1x HD-CVI / HD-TVI / AHD + zasilanie 12V/1A dla ochrony kamer HD, dwustopniowe wykonanie, izolowany galwanicznie zacisk PE, montaż na równej powierzchni, -</t>
  </si>
  <si>
    <t>OVP-1-HD+12</t>
  </si>
  <si>
    <t>Zabezpieczenie przeciwprzepięciowe 1x HD-CVI / HD-TVI / AHD dla ochrony kamer HD, dwustopniowe wykonanie, izolowany galwanicznie zacisk PE, montaż na równej powierzchni, -</t>
  </si>
  <si>
    <t>OVP-1-HD</t>
  </si>
  <si>
    <t>ZABEZPIECZENIA PRZECIWPRZEPIECIOWE DLA SYGNAŁU HD-CVI / HD-TVI / AHD a</t>
  </si>
  <si>
    <t>ochrona przepięciowa 10/100M Ethernet + PoE A/B lub HIPoE (max.70W), dwustopniowa, galwanicznie izolowana zworka PE, szybki montaż, montaż na równej powierzchni lub DIN35, Obudowa IP 55</t>
  </si>
  <si>
    <t>OVP-100M-HIPOE-IP55</t>
  </si>
  <si>
    <t>uniwersalny konwerter światłowodowy MM/SM magistral DSC POWER, PARADOX EVO, SATEL INTEGRA, WDM, montaż na równej powierzchni lub DIN35, 12VDC, typ złącza optycznego SC/PC</t>
  </si>
  <si>
    <t>TDW-S-PDS-BOX/12</t>
  </si>
  <si>
    <t>RDW-S-PDS-BOX/12</t>
  </si>
  <si>
    <t>zestaw konwerterów światłowodowych TDW i RDW-PDS, montaż na równej powierzchni lub DIN35, 12VDC, typ złącza optycznego SC/PC</t>
  </si>
  <si>
    <t>FIWRE-S-PDS</t>
  </si>
  <si>
    <t>Konwertery światłowodowe central SATEL, DSC, PARADOX</t>
  </si>
  <si>
    <t>Zestaw konwerterów skrętki do transmisji sygnału HD-CVI / HD-TVI / AHD do 200m poprzez UTP/FTP Cat5e, korekcja częstotliwości, płynna regulacja wzmocnienia, lekka ochrona przeciwprzepięciowa, nadajnik może być zasilany poprzez jedną parę sygnałową do 200m, temperatura pracy od – 40°C do +70°C, montaż na równej powierzchni, 12VDC</t>
  </si>
  <si>
    <t>TW-HD-200</t>
  </si>
  <si>
    <t>HD-CVI/HD-TVI/AHD</t>
  </si>
  <si>
    <t>Cyfrowy przewodnik optyczny:TDW=&gt;RDW video + RS485/422 i jednocześnie TDW&lt;=RDW RS485/422 + 4 x moduły IO lub TDW=&gt;RDW video + 1x moduł IO i jednocześnie TDW&lt;=RDW RS485/422 + 4x moduł IO, obsługa MM/SM, 1x przekaźnik LOCK, ochrona przeciwprzepięciowa, prądowa ochrona zasilania, temperatura pracy – 40°C do +70°C, montaż w RACK/3U-SU, złącze optyczne SC/PC, karta do RACK/3U-SU, BREAK-RACK/3U-SU</t>
  </si>
  <si>
    <t>BREAK-TDW-V4C-RACK</t>
  </si>
  <si>
    <t>Transmisja 1 włóknem SM lub MM, 2x RS485 lub 1x RS422, 2x przekaźnik NO, 1x przekaźnik LOCK NO/NC,  2x cyfrowy INPUT, montaż do szafki 19", BREAK-RACK/3U-SU, typ złącza optycznego SC/PC</t>
  </si>
  <si>
    <t>BREAK-TDW-4C-RACK</t>
  </si>
  <si>
    <t>Transmisja 1 włóknem SM lub MM, 2x RS485 lub 1x RS422, 2x przekaźnik NO, 1x przekaźnik LOCK NO/NC,  2x cyfrowy INPUT, montaż na równej powierzchni lub DIN35, 12VDC/24VDC/12VAC/24VAC, typ złącza optycznego SC/PC</t>
  </si>
  <si>
    <t>BREAK-TDW-4C-BOX/12-24</t>
  </si>
  <si>
    <t>BREAK-RDW-4C-RACK</t>
  </si>
  <si>
    <t>BREAK-RDW-4C-BOX/12-24</t>
  </si>
  <si>
    <t>Cyfrowy przewodnik optyczny: TDW=&gt;RDW video + RS485/422 i jednocześnie TDW&lt;=RDW RS485/422 + 4 x moduły IO lub TDW=&gt;RDW video + 1x moduł IO i jednocześnie TDW&lt;=RDW RS485/422 + 4x moduł IO, obsługa MM/SM, 1x przekaźnik LOCK, ochrona przeciwprzepięciowa, prądowa ochrona zasilania, temperatura pracy – 40°C do +70°C, montaż na płaskiej powierzchni lub na DIN 35, złącze optyczne SC/PC, montaż na równej powierzchni lub DIN35, 12VDC/24VDC/12VAC/24VAC, typ złącza optycznego SC/PC</t>
  </si>
  <si>
    <t>BREAK-TDW-V4C-BOX/12-24</t>
  </si>
  <si>
    <t>BREAK-RDW-V4C-BOX/12-24</t>
  </si>
  <si>
    <t>2 kanałowy odbiornik video, uniwersalny na MM/SM, SC, modulacja częstotliwościowa (FM), zabezp. p.przepięciowe, optyczne AGC, prądowe zabezp. zasilania, dod. 3 wyj. video (EXP2), karta do RACK/3U-SU, BREAK-RACK/3U-SU, typ złącza optycznego SC/PC</t>
  </si>
  <si>
    <t>BREAK-2RS-V-RACK</t>
  </si>
  <si>
    <t>2 kanałowy odbiornik video, uniwersalny na MM/SM, SC, modulacja częstotliwościowa (FM), zabezp. p.przepięciowe, optyczne AGC, prądowe zabezp. zasilania, dod. 3 wyj. video (EXP2), montaż na równej powierzchni lub DIN35, 12VDC/24VDC/12VAC/24VAC, typ złącza optycznego SC/PC</t>
  </si>
  <si>
    <t>BREAK-2RS-V-BOX/12-24</t>
  </si>
  <si>
    <t>Konwertery Ethernet linie szeregowe, 1x Ethernet, 1x port RS485, ochrona przeciwprzepięciowa 30A, SNMP, TCPklient/server, lokalny / zdalny managment, 12/24/48VDC lub 12/24VAC lub PoE, 5VDC dla SHT-485, montaż na równej powierzchni lub DIN35, 12VDC/24VDC/48VDC/12VAC/24VAC/PoE (PoE+)</t>
  </si>
  <si>
    <t>miniLAN-485</t>
  </si>
  <si>
    <t>Konwertery Ethernet linie szeregowe, 1x Ethernet, 1x galwaniczna separacja na porcie RS485 lub do 15szt. EXP-C, I2C port, 2x wejście cyfrowe, 2x wyjście (styczniki), zabezp. p.przepięciowe 1kA, , lokalne / zdalne zarządzanie, IP65, 12VDC/24VDC/12VAC/24VAC</t>
  </si>
  <si>
    <t>LAN-485G-IP65</t>
  </si>
  <si>
    <t>Konwertery Ethernet linie szeregowe, 1x Ethernet, 1x galwaniczna separacja na porcie RS485 lub do 15szt. EXP-C, I2C port, 2x wejście cyfrowe, 2x wyjście (styczniki), zabezp. p.przepięciowe 1kA, , lokalne / zdalne zarządzanie, karta do RACK/3U-SU, BREAK-RACK/3U-SU</t>
  </si>
  <si>
    <t>LAN-485-RACK</t>
  </si>
  <si>
    <t>Konwertery Ethernet linie szeregowe, 1x Ethernet, 1x port RS485 lub do 15szt. EXP-C, USB port, 2x wejście cyfrowe, 2x wyjście (230VAC styczniki), zabezp. p.przepięciowe 1kA, , lokalne / zdalne zarządzanie, montaż na szynie DIN35, 12VDC/24VDC/48VDC/12VAC/24VAC</t>
  </si>
  <si>
    <t>LAN-485-DIN/12-24</t>
  </si>
  <si>
    <t xml:space="preserve"> KONWERTERY LAN/RS485, RS232</t>
  </si>
  <si>
    <t>ekstender sieci LAN i PoE, przeznaczony do przedłużenia LAN o 100m. W przypadku użycia 2 szt. sygnał będzie przedłużony do 300m. Na całej długości transmisji gwarantuje przepustowość 100Mbps w trybie Full Duplex. Po podłączeniu switcha/injektora ze wsparciem PoE wg norm IEEE 802.3af lub IEEE 802.3at, ekstender poczeka na moment ukończenia detekcji i klasyfikacji końcowego urządzenia PoE PD (kamera, czujnik). Następnie załączy się i zacznie transmitować dane. Zasilanie tylko przez PoE, 2x PG9, IP65, PoE (PoE+)</t>
  </si>
  <si>
    <t>LAN-EXT-NPD-IP65</t>
  </si>
  <si>
    <t>LAN-EXT-BOX-PD</t>
  </si>
  <si>
    <t>LAN-EXT-BOX-NPD</t>
  </si>
  <si>
    <t>Jednoportowe iniektory PoE zgodnie z IEEE 802.3af/at, maksymalna dostarczana moc 30W, temperatura pracy od –40°C do +70°C, zabezpieczenie przeciwprzepięciowe PoE (odgromnik + transil), napięcie wejściowe jest wspierane przez 12V akumulator (akumulator nie jest wliczony), montaż na równej powierzchni lub DIN35, 12VDC/24VDC</t>
  </si>
  <si>
    <t>POE-PSE-30-BOX-BACK</t>
  </si>
  <si>
    <t>Jednoportowe iniektory PoE według IEEE 802.3af/at, maksymalna dostarczana moc 30W, napięcie wejś, temperatura pracy od –40°C do +70°C, zabezpieczenie przeciwprzepięciowe PoE (odgromnik + transil), montaż na równej powierzchni lub DIN35, 12VDC/24VDC</t>
  </si>
  <si>
    <t>POE-PSE-30-BOX</t>
  </si>
  <si>
    <t>INIEKTORY PoE</t>
  </si>
  <si>
    <t>switch przemysłowy, topologia ringu (2xFO+1xGE+7xFE+2xDI+1xDO), instalacja w 10" rack, uniwersalny na MM/SM, programowalne DI, programowalny DO, port RS485, redundancyjne wejscie zasilania, ochrona przepięciowa, temperatura pracy –40…+70°C, PoE+, montaż do szafki 10", 12VDC/24VDC/48VDC/12VAC/24VAC/56VDC, typ złącza optycznego SC/PC</t>
  </si>
  <si>
    <t>Wkrótce</t>
  </si>
  <si>
    <t>1x port COMBO (SFP/RJ45), 8x Fast Ethernet z PoE 25W / 2 porty do 60W, kompatybilny z oprogramowaniem integracyjnym, menedżer zdarzeń z obsługą: sterowania kamerami poprzez HTTP/ONVIF, E-maili, IP Watchdogów, zdarzeń ETH, zdarzeń TCP; ochrona przeciwprzepięciowa na portach FE 150A, 2 wejścia zasilania, wsparcie VLAN, QoS, SNMP, SMTP, SNTP, IGMP, temperatura pracy od – 40°C do +70°C, montaż na równej powierzchni / DIN35 / do szafki 10", 12VDC/24VDC/48VDC/12VAC/24VAC/56VDC</t>
  </si>
  <si>
    <t>2G-1C.0.8.FC-BOX-PoE-PP</t>
  </si>
  <si>
    <t>2x port COMBO (SFP/RJ45), 8x Fast Ethernet z PoE 25W / 2 porty do 60W, kompatybilny z oprogramowaniem integracyjnym, Menedżer zdarzeń z obsługą: sterowania kamerami poprzez HTTP/ONVIF, pętli parametrycznych, wejść cyfrowych, modułów i czujników   MIOS, E-maili, IP watchdogów, zdarzeń ETH, zdarzeń TCP......; ochrona przeciwprzepięciowa na portach FE 1000A, wsparcie topologii pierścieniowej LAN-RING.v1 oraz .v2 wsparcie VLAN, QoS, SNMP, SMTP, SNTP, IGMP, RSTP, RSTP-M, temperatura pracy od – 40°C do +70°C, montaż na równej powierzchni / DIN35 / do szafki 10", 12VDC/24VDC/48VDC/12VAC/24VAC/56VDC</t>
  </si>
  <si>
    <t>2G-2C.0.8.F-BOX-PoE-PP</t>
  </si>
  <si>
    <t>2x port COMBO (SFP/RJ45), 8x gniazdo SFP 100BASE-X, 2x RS485 / 1x RS422, 2x wejścia cyfrowe z obsługą pętli parametrycznej, 2 wejścia zasilania, 1x programowalny przekaźnik, kompatybilny z oprogramowaniem integracyjnym, Menedżer zdarzeń z obsługą: sterowania kamerami poprzez HTTP/ONVIF, pętli parametrycznych, wejść cyfrowych, modułów i czujników MIOS, E-maili, IP watchdogów, zdarzeń ETH, zdarzeń TCP ......; Wsparcie topologii pierścieniowej LAN-RING.v1 oraz .v2 Wsparcie VLAN, QoS, SNMP, SMTP, SNTP, IGMP, RSTP, RSTP-M, temperatura pracy od – 40°C do +70°C, montaż na równej powierzchni / DIN35 / do szafki 10", 12VDC/24VDC/48VDC/12VAC/24VAC/56VDC</t>
  </si>
  <si>
    <t>2G-2C.8S.0.0.F-BOX</t>
  </si>
  <si>
    <t>przemysłowy switch dla topologii pierścienia z 2x slot SFP, 2x port FE PoE++ (60W) z 1kA ochrona przeciwprzepięciowa, 2x wejście cyfrowe z obsługą pętli zbalansowanych, 1x programowalne wyjście przekaźnikowe NO/NC, 2x RS485/1x RS422 BUS (obsługa modułów MIOS, serwera TCP, trybu UDP), port USB do lokalnego zarządzania, redundantne wejście zasilania, drobna ochrona przeciwprzepięciowa, EVENT MANAGEMENT: SMTP, zdarzenia TCP, zdarzenia ETH, klient HTTP (sterowanie kamerą), 8x IPWatchdog ....-40...+70°C, VLAN, QoS , IGMP, SNMPv2/v3, SNTP, montaż na równej powierzchni lub DIN35, 12VDC/24VDC/48VDC/12VAC/24VAC/56VDC</t>
  </si>
  <si>
    <t>2G-2S.0.2.F-BOX-PoE PP</t>
  </si>
  <si>
    <t xml:space="preserve">Obsługa PoE+ (25.5W), Slot SFP z obsługą standardów 100/1000BASE-X, Obsługa FAR END FAULT Obsługa pakietów JUMBO, Wykrywanie rozłączenia przewodów FO/FTP, Ochrona przeciwprzepięciowa 30A, montaż na równej powierzchni lub DIN35,  Obudowa IP 57 , Zaislanie 230VAC12VDC/24VDC/48VDC/12VAC/24VAC/56VDC, Minimalne zamówienie 10szt </t>
  </si>
  <si>
    <t>2G-1S.1.0-IP65/SU-PoE</t>
  </si>
  <si>
    <t>Czujnik temperatury kompatybilny z magistralą RS485 MODBUS, temperatura: od -40°C do +80°C, dokładność: ± 0.3°C (25°C)</t>
  </si>
  <si>
    <t>IPSEN-T1-MOD</t>
  </si>
  <si>
    <t>Przemysłowa jednostka centralna do pomiaru, sterowania, kontroli dostępu z obsługą Event Managementu, 1x LAN, 1x magistrala RS485 MIOS / transparentny port RS485, 2x RS232 transparentny port, 4x wejście cyfrowe z obsługą pętli zbalansowanej, 2x programowalne przekaźniki, 32x IP watchdog, obsługa SNMPv1, 2.3, SMTP, SNTP, sterowanie kamerami za pomocą poleceń HTTP / CGI (Axis, Panasonic, Riva, Samsung ...), zapis na karcie SD, od 08.2014 obsługa MODBUS, temperatura pracy - 40°C to +70°C, montaż na równej powierzchni lub DIN35, 12VDC/24VDC/48VDC/12VAC/24VAC/56VDC</t>
  </si>
  <si>
    <t>IPLOG-DELTA-3</t>
  </si>
  <si>
    <t xml:space="preserve">Kurs euro </t>
  </si>
  <si>
    <t>Description</t>
  </si>
  <si>
    <t>PLN</t>
  </si>
  <si>
    <t>EURO</t>
  </si>
  <si>
    <t>AHD Cameras 2MP</t>
  </si>
  <si>
    <t>WiseNet HD+</t>
  </si>
  <si>
    <t>Dome</t>
  </si>
  <si>
    <t>Full HD (1,920 x 1,080 30fps), 0.25Lux@F2.1 (Color), 0Lux@F2.1(B/W : IR LED on), Built-in 4mm fixed lens, Day &amp; Night (ICR), DWDR, SSNRIV, Motion detection, IR viewable length 20m, Transmission distance  500m, Easy installation (Plug &amp; play)</t>
  </si>
  <si>
    <t>Full HD (1,920 x 1,080 30fps), 0.11Lux@F1.4 (Color), 0Lux@F1.4 (B/W : IR LED on), 2.8 ~ 12mm (4.3x) varifocal lens, Day &amp; Night (ICR), DWDR, SSNRIV, Motion detection, IR viewable length 20m, Dual power, Transmission distance  500m, Easy installation (Plug &amp; play)</t>
  </si>
  <si>
    <t>Vandal Dome</t>
  </si>
  <si>
    <t>Full HD (1,920 x 1,080 30fps), 0.25Lux@F2.1 (Color), 0Lux@F2.1(B/W : IR LED on), Built-in 4mm fixed lens, Day &amp; Night (ICR), DWDR, SSNRIV, Motion detection, IR viewable length 20m, IP66, IK10,  Transmission distance  500m, Easy installation (Plug &amp; play)</t>
  </si>
  <si>
    <t>Full HD (1,920 x 1,080 30fps), 0.11Lux@F1.4 (Color), 0Lux@F1.4 (B/W : IR LED on), 2.8 ~ 12mm (4.3x) varifocal lens, Day &amp; Night (ICR), DWDR, SSNRIV, Motion detection, IR viewable length 30m, IP66, IK10, Dual power, Transmission distance  500m, Easy installation (Plug &amp; play)</t>
  </si>
  <si>
    <t>Box</t>
  </si>
  <si>
    <t>Full HD (1,920 x 1,080 30fps), 0.04Lux@F1.2 (Color), 0.004Lux@F1.2 (B/W), Day &amp; Night (ICR), DWDR, SSNRIV, Motion detection, Transmission distance  500m, Easy installation (Plug &amp; play), Dual power, RS-485</t>
  </si>
  <si>
    <t>Bullet</t>
  </si>
  <si>
    <t>Full HD (1,920 x 1,080 30fps), 0.25Lux@F2.1 (Color), 0Lux@F2.1(B/W : IR LED on), Built-in 4mm fixed lens, Day &amp; Night (ICR), DWDR, SSNRIV, Motion detection, IR viewable length 20m, IP66,  Transmission distance  500m, Easy installation (Plug &amp; play)</t>
  </si>
  <si>
    <t>AHD Digital Video Recorders</t>
  </si>
  <si>
    <t/>
  </si>
  <si>
    <t>SRD-494D</t>
  </si>
  <si>
    <t>DVR</t>
  </si>
  <si>
    <t>4CH 1080p real-time DVR, Up to 120(NTSC) / 100(PAL) fps recording rate, HDMI / VGA video output, 4CH audio inputs / 1CH audio output,  2 internal HDDs, PTZ control via coaxial cable (Samsung CCVC, Pelco-C), Smart phone support (Android / iOS), Enhanced network bandwidth up to 64Mbps</t>
  </si>
  <si>
    <t>SRD-494D 1TB</t>
  </si>
  <si>
    <t>SRD-894D</t>
  </si>
  <si>
    <t>8CH 1080p real-time DVR, Up to 240(NTSC) / 200(PAL) fps recording rate, HDMI / VGA video output, 8CH audio inputs / 1CH audio output,  4 internal HDDs, PTZ control via coaxial cable (Samsung CCVC, Pelco-C), Smart phone support (Android / iOS), Enhanced network bandwidth up to 64Mbps</t>
  </si>
  <si>
    <t>SRD-894D 1TB</t>
  </si>
  <si>
    <t>SRD-1694D</t>
  </si>
  <si>
    <t>16CH 1080p real-time DVR, Up to 480(NTSC) / 400(PAL) fps recording rate, HDMI / VGA video output, 16CH audio inputs / 1CH audio output,  8 internal HDDs PTZ control via coaxial cable (Samsung CCVC, Pelco-C), Smart phone support (Android / iOS), Enhanced network bandwidth up to 64Mbps</t>
  </si>
  <si>
    <t>SRD-1694D 1TB</t>
  </si>
  <si>
    <t>WiseNet Lite Network IP Cameras 1.3MP</t>
  </si>
  <si>
    <t>WiseNet Lite</t>
  </si>
  <si>
    <t>SND-L5013P</t>
  </si>
  <si>
    <t>1.3MP (1280 x 1024), 0.085Lux@F1.8 (Color), 0.085Lux@F1.8 (B/W), 3.6mm fixed lens, 30fps@all resolutions (H.264), H.264, MJPEG dual codec, Multiple streaming, Motion detection, Tampering, DWDR, micro SD/SDHC memory slot, PoE, Hallway view support (Rotate 90˚/270˚), LDC support (Lens Distortion Correction)</t>
  </si>
  <si>
    <t>SND-L5083RP</t>
  </si>
  <si>
    <t>1.3MP (1280 x 1024), 0.04Lux@F1.4 (Color), 0Lux@F1.4 (B/W : IR LED on), 2.8 ~ 12mm (4.3x) varifocal lens, 30fps@all resolutions (H.264), H.264, MJPEG dual codec, Multiple streaming, Motion detection, Tampering, DWDR, micro SD/SDHC memory slot, PoE, IR viewable length 15m, Hallway view support (Rotate 90˚/270˚), LDC support (Lens Distortion Correction)</t>
  </si>
  <si>
    <t>SNV-L5083RP</t>
  </si>
  <si>
    <t>1.3MP (1280 x 1024), 0.04Lux@F1.4 (Colour), 0Lux@F1.4 (B/W : IR LED on), 2.8 ~ 12mm (4.3x) varifocal lens,  30fps@all resolutions (H.264), H.264, MJPEG dual codec, Multiple streaming, Motion detection, Tampering, DWDR, micro SD/SDHC memory slot, PoE, IR viewable length 20m, IP66, IK10, Hallway view support (Rotate 90˚/270˚), LDC support (Lens Distortion Correction)</t>
  </si>
  <si>
    <t>SNO-L5083RP</t>
  </si>
  <si>
    <t>1.3MP (1280 x 1024),  0.04Lux@F1.4 (Colour), 0Lux@F1.4 (B/W : IR LED on), 2.8 ~ 12mm (4.3x) varifocal lens, 30fps@all resolutions (H.264), H.264, MJPEG dual codec, Multiple streaming, Motion detection, Tampering, DWDR, micro SD/SDHC memory slot, PoE, IR viewable length 20m, IP66, IK10, Hallway view support (Rotate 90˚/270˚), LDC support (Lens Distortion Correction)</t>
  </si>
  <si>
    <t>WiseNet Lite Network IP Cameras 2MP</t>
  </si>
  <si>
    <t>SND-L6012P</t>
  </si>
  <si>
    <t>2MP (1920 x 1080), 0.15Lux@F1.8 (Color), 0.15Lux@F1.8 (B/W), 2.8mm fixed lens, 30fps@all resolutions (H.264), H.264, MJPEG dual codec, Multiple streaming, Motion detection, Tampering, DWDR, micro SD/SDHC memory slot, PoE, Hallway view support (Rotate 90˚/270˚), LDC support (Lens Distortion Correction)</t>
  </si>
  <si>
    <t>SND-L6013P</t>
  </si>
  <si>
    <t>2MP (1920 x 1080), 0.15Lux@F1.8 (Color), 0.15Lux@F1.8 (B/W), 3.6mm fixed lens, 30fps@all resolutions (H.264), H.264, MJPEG dual codec, Multiple streaming, Motion detection, Tampering, DWDR, micro SD/SDHC memory slot, PoE, Hallway view support (Rotate 90˚/270˚), LDC support (Lens Distortion Correction)</t>
  </si>
  <si>
    <t>SND-L6013RP</t>
  </si>
  <si>
    <t>2MP (1920 x 1080), 0.15Lux@F1.8 (Colour), 0Lux@F1.8 (B/W : IR LED on), 3.6mm fixed lens, 30fps@all resolutions (H.264), H.264, MJPEG dual codec, Multiple streaming, Motion detection, Tampering, DWDR, micro SD/SDHC memory slot, PoE, IR viewable length 15m, Hallway view support (Rotate 90˚/270˚), LDC support (Lens Distortion Correction)</t>
  </si>
  <si>
    <t>SND-L6083RP</t>
  </si>
  <si>
    <t>2MP (1920 x 1080), 0.095Lux@F1.4 (Colour), 0Lux@F1.4 (B/W : IR LED on), 2.8 ~ 12mm (4.3x) varifocal lens, 30fps@all resolutions (H.264), H.264, MJPEG dual codec, Multiple streaming, Motion detection, Tampering, DWDR, micro SD/SDHC memory slot, PoE, IR viewable length 15m, Hallway view support (Rotate 90˚/270˚), LDC support (Lens Distortion Correction)</t>
  </si>
  <si>
    <t>SNV-L6013RP</t>
  </si>
  <si>
    <t>2MP (1920 x 1080), 0.15Lux@F1.8 (Color), 0Lux@F1.8 (B/W : IR LED on), Built-in 3.6mm fixed lens, 30fps@all resolutions (H.264), H.264, MJPEG dual codec, Multiple streaming, Motion detection, Tampering, micro SD/SDHC memory slot, PoE, IR viewable 15m, IP66, IK10, Hallway view support (Rotate 90˚/270˚), LDC support (Lens Distortion Correction)</t>
  </si>
  <si>
    <t>SNV-L6014RMP</t>
  </si>
  <si>
    <t>2MP (1920 x 1080), 0.15Lux@F1.8 (Color), 0Lux@F1.8 (B/W : IR LED on), Built-in 3.6mm fixed lens, 30fps@all resolutions (H.264), H.264, MJPEG dual codec, Multiple streaming, Motion detection, Tampering, micro SD/SDHC memory slot, PoE, IR viewable 15m, IP66, IK10, Hallway view support (Rotate 90˚/270˚), LDC support (Lens Distortion Correction), M12 connector support, Auido in/out, Built-in mic</t>
  </si>
  <si>
    <t>SNV-L6083RP</t>
  </si>
  <si>
    <t>2MP (1920 x 1080), 0.095Lux@F1.4 (Colour), 0Lux@F1.4 (B/W : IR LED on), 2.8 ~ 12mm (4.3x) varifocal lens, 30fps@all resolutions (H.264), H.264, MJPEG dual codec, Multiple streaming, Motion detection, Tampering, DWDR, micro SD/SDHC memory slot, PoE, IR viewable length 20m, IP66, IK10, Hallway view support (Rotate 90˚/270˚), LDC support (Lens Distortion Correction)</t>
  </si>
  <si>
    <t>SNO-L6013RP</t>
  </si>
  <si>
    <t>2MP (1920 x 1080), 0.15Lux@F1.8 (Colour), 0Lux@F1.8 (B/W : IR LED on), 3.6mm fixed lens, 30fps@all resolutions (H.264), H.264, MJPEG dual codec, Multiple streaming, Motion detection, Tampering, DWDR, micro SD/SDHC memory slot, PoE, IR viewable length 20m, IP66, Hallway view support (Rotate 90˚/270˚), LDC support (Lens Distortion Correction)</t>
  </si>
  <si>
    <t>SNO-L6083RP</t>
  </si>
  <si>
    <t>WiseNet Lite Network IP PTZ Cameras 1.3MP</t>
  </si>
  <si>
    <t>SNP-L5233P</t>
  </si>
  <si>
    <t>PTZ</t>
  </si>
  <si>
    <t>1.3MP (1280 x 1024), 0.05Lux@F1.6 (Color), 0.005Lux@F1.6 (B/W), 4.44 ~ 102.1mm (23x) optical zoom, 12x digital zoom, H.264, MJPEG dual codec, Multiple streaming, Day &amp; Night (ICR), WDR (100dB), Intelligent video analytics, PoE+, SD/SDHC/SDXC memory slot, Bi-directional audio support, IK10 (SNP-L5233 + SHP-3701H)</t>
  </si>
  <si>
    <t>SNP-L5233HP</t>
  </si>
  <si>
    <t>1.3MP (1280 x 1024) resolution, 0.05Lux@F1.6 (Color), 0.005Lux@F1.6 (B/W), 4.44 ~ 102.1mm (23x) optical zoom, 12x digital zoom, H.264, MJPEG dual codec, Multiple streaming, Day &amp; Night (ICR), WDR (100dB), Intelligent video analytics, PoE+, SD/SDHC/SDXC memory slot, Bi-directional audio support, IP66 / IK10</t>
  </si>
  <si>
    <t>WiseNet Lite Network IP PTZ Cameras 2MP</t>
  </si>
  <si>
    <t>SNP-L6233P</t>
  </si>
  <si>
    <t>2MP (1920 x 1080), 0.3Lux@F1.6 (Color), 0.03Lux@F1.6 (B/W), 4.44 ~ 102.1mm (23x) optical zoom, 12x digital zoom, H.264, MJPEG dual codec, Multiple streaming, Day &amp; Night (ICR), WDR (100dB), Intelligent video analytics, PoE+, SD/SDHC/SDXC memory slot, Bi-directional audio support, IK10 (SNP-L6233 + SHP-3701H)</t>
  </si>
  <si>
    <t>SNP-L6233HP</t>
  </si>
  <si>
    <t>2MP (1920 x 1080), 0.3Lux@F1.6 (Color), 0.03Lux@F1.6 (B/W), 4.44 ~ 102.1mm (23x) optical zoom, 12x digital zoom, H.264, MJPEG dual codec, Multiple streaming, Day &amp; Night (ICR), WDR (100dB), Intelligent video analytics, PoE+, SD/SDHC/SDXC memory slot, Bi-directional audio support, IP66 / IK10</t>
  </si>
  <si>
    <t>SNP-L6233RHP</t>
  </si>
  <si>
    <t>2MP (1920 x 1080), 0.3Lux@F1.6 (Color), 0Lux (B/W) : IR LED on), 4.4 ~ 101.2mm (23x) IR corrected optical zoom, 12x digital zoom, H.264, MJPEG dual codec, Multiple streaming, Day &amp; Night (ICR), WDR (100dB), Intelligent video analytics, SD/SDHC/SDXC memory slot, Bi-directional audio support, IP66, IK10, IR LED (2)</t>
  </si>
  <si>
    <t>WiseNet Q Network IP Cameras 2MP</t>
  </si>
  <si>
    <t>WiseNet Q</t>
  </si>
  <si>
    <t>QND-6010RP</t>
  </si>
  <si>
    <t>2MP (1920 x 1080), Color : 0.15Lux, B/W : 0Lux (IR LED on), Built-in 2.8 mm fixed lens, Max. 30fps@2M resolutions (H.265/H.264), H.265, H.264, MJPEG codec supported, Multiple streaming, Motion detection, Tampering, Defocus detection, WDR (120dB), micro SD (128GB) memory slot, PoE / 12V DC, IR viewable length 20m, IK08, Hallway view, WiseStream support, LDC support (Lens Distortion Correction), Uni-directional audio</t>
  </si>
  <si>
    <t>QND-6020RP</t>
  </si>
  <si>
    <t>2MP (1920 x 1080), Color : 0.15Lux, B/W : 0Lux (IR LED on), Built-in 3.6 mm fixed lens, Max. 30fps@2M resolutions (H.265/H.264), H.265, H.264, MJPEG codec supported, Multiple streaming, Motion detection, Tampering, Defocus detection, WDR (120dB), micro SD (128GB) memory slot, PoE / 12V DC, IR viewable length 20m, IK08, Hallway view, WiseStream support, LDC support (Lens Distortion Correction), Uni-directional audio</t>
  </si>
  <si>
    <t>QND-6030R</t>
  </si>
  <si>
    <t>2MP (1920 x 1080), Color : 0.15Lux, B/W : 0Lux (IR LED on), Built-in 6 mm fixed lens, Max. 30fps@2M resolutions (H.265/H.264), H.265, H.264, MJPEG codec supported, Multiple streaming, Motion detection, Tampering, Defocus detection, WDR (120dB), micro SD (128GB) memory slot, PoE / 12V DC, IR viewable length 20m, IK08, Hallway view, WiseStream support, LDC support (Lens Distortion Correction), Uni-directional audio</t>
  </si>
  <si>
    <t>2MP (1920 x 1080), Color : 0.095Lux (30IRE), B/W : 0Lux (IR LED on), 2.8 ~ 12mm (4.3x) varifocal lens, Max. 30fps@2M resolutions (H.265/H.264), H.265, H.264, MJPEG codec supported, Multiple streaming, Motion detection, Tampering, Defocus detection, WDR (120dB), micro SD (128GB) memory slot, PoE / 12V DC, IR viewable length 20m, Hallway view, WiseStream support, LDC support (Lens Distortion Correction), Uni-directional audio</t>
  </si>
  <si>
    <t>QNV-6010RP</t>
  </si>
  <si>
    <t>2MP (1920 x 1080), Color : 0.15Lux, B/W : 0Lux (IR LED on), Built-in 2.8 mm fixed lens, Max. 30fps@2M resolutions (H.265/H.264), H.265, H.264, MJPEG codec supported, Multiple streaming, Motion detection, Tampering, Defocus detection, WDR (120dB), micro SD (128GB) memory slot, PoE / 12V DC, IR viewable length 20m, IP66, IK10, Hallway view, WiseStream support, LDC support (Lens Distortion Correction), Uni-directional audio</t>
  </si>
  <si>
    <t>QNV-6020RP</t>
  </si>
  <si>
    <t>2MP (1920 x 1080), Color : 0.15Lux, B/W : 0Lux (IR LED on), Built-in 3.6 mm fixed lens, Max. 30fps@2M resolutions (H.265/H.264), H.265, H.264, MJPEG codec supported, Multiple streaming, Motion detection, Tampering, Defocus detection, WDR (120dB), micro SD (128GB) memory slot, PoE / 12V DC,IR viewable length 25m, IP66, IK10, Hallway view, WiseStream support, LDC support (Lens Distortion Correction), Uni-directional audio</t>
  </si>
  <si>
    <t>QNV-6030RP</t>
  </si>
  <si>
    <t>2MP (1920 x 1080), Color : 0.15Lux, B/W : 0Lux (IR LED on), Built-in 6 mm fixed lens, Max. 30fps@2M resolutions (H.265/H.264), H.265, H.264, MJPEG codec supported, Multiple streaming, Motion detection, Tampering, Defocus detection, WDR (120dB), micro SD (128GB) memory slot, PoE / 12V DC,IR viewable length 30m, IP66, IK10, Hallway view, WiseStream support, LDC support (Lens Distortion Correction), Uni-directional audio</t>
  </si>
  <si>
    <t>2MP (1920 x 1080), Color : 0.095Lux (30IRE), B/W : 0Lux (IR LED on), 2.8 ~ 12mm (4.3x) varifocal lens, Max. 30fps@2M resolutions (H.265/H.264), H.265, H.264, MJPEG codec supported, Multiple streaming, Motion detection, Tampering, Defocus detection, WDR (120dB), micro SD (128GB) memory slot, PoE / 12V DC, IR viewable length 30m, IP66, IK10, Hallway view, WiseStream support, LDC support (Lens Distortion Correction), Uni-directional audio</t>
  </si>
  <si>
    <t>QNO-6010RP</t>
  </si>
  <si>
    <t>QNO-6020RP</t>
  </si>
  <si>
    <t>QNO-6030RP</t>
  </si>
  <si>
    <t>WiseNet Q Network IP Cameras 4MP</t>
  </si>
  <si>
    <t>QND-7010RP</t>
  </si>
  <si>
    <t>4MP (2688 x 1520), Color : 0.5Lux, B/W : 0Lux (IR LED on), Built-in 2.8 mm fixed lens, Max. 20fps@4M, Max. 30fps@under 2M (H.265/H.264), H.265, H.264, MJPEG codec supported, Multiple streaming, Motion detection, Tampering, Defocus detection, WDR (120dB), micro SD (128GB) memory slot, PoE / 12V DC, IR viewable length 20m, IK08, Hallway view, WiseStream support, LDC support (Lens Distortion Correction), Uni-directional audio</t>
  </si>
  <si>
    <t>QND-7020RP</t>
  </si>
  <si>
    <t>4MP (2688 x 1520), Color : 0.4Lux, B/W : 0Lux (IR LED on), Built-in 3.6 mm fixed lens, Max. 20fps@4M, Max. 30fps@under 2M (H.265/H.264), H.265, H.264, MJPEG codec supported, Multiple streaming, Motion detection, Tampering, Defocus detection, WDR (120dB), micro SD (128GB) memory slot, PoE / 12V DC, IR viewable length 20m, IK08, Hallway view, WiseStream support, LDC support (Lens Distortion Correction), Uni-directional audio</t>
  </si>
  <si>
    <t>QND-7030RP</t>
  </si>
  <si>
    <t>4MP (2688 x 1520), Color : 0.3Lux, B/W : 0Lux (IR LED on), Built-in 6 mm fixed lens, Max. 20fps@4M, Max. 30fps@under 2M (H.265/H.264), H.265, H.264, MJPEG codec supported, Multiple streaming, Motion detection, Tampering, Defocus detection, WDR (120dB), micro SD (128GB) memory slot, PoE / 12V DC, IR viewable length 20m, IK08, Hallway view, WiseStream support, LDC support (Lens Distortion Correction), Uni-directional audio</t>
  </si>
  <si>
    <t>4MP (2688 x 1520), Color : 0.15Lux (30IRE), B/W : 0Lux (IR LED on), 2.8 ~ 12mm (4.3x) motorized varifocal lens, Max. 20fps@4M, Max. 30fps@under 2M (H.265/H.264), H.265, H.264, MJPEG codec supported, Multiple streaming, Motion detection, Tampering, Defocus detection, WDR (120dB), micro SD (128GB) memory slot, PoE / 12V DC, IR viewable length 20m, Hallway view, WiseStream support, LDC support (Lens Distortion Correction), Uni-directional audio</t>
  </si>
  <si>
    <t>QNV-7010RP</t>
  </si>
  <si>
    <t>4MP (2688 x 1520), Color : 0.5Lux, B/W : 0Lux (IR LED on), Built-in 2.8 mm fixed lens, Max. 20fps@4M, Max. 30fps@under 2M (H.265/H.264), H.265, H.264, MJPEG codec supported, Multiple streaming, Motion detection, Tampering, Defocus detection, WDR (120dB), micro SD (128GB) memory slot, PoE / 12V DC, IR viewable length 20m, IP66, IK10, Hallway view, WiseStream support, LDC support (Lens Distortion Correction), Uni-directional audio</t>
  </si>
  <si>
    <t>QNV-7020RP</t>
  </si>
  <si>
    <t>4MP (2688 x 1520), Color : 0.4Lux, B/W : 0Lux (IR LED on), Built-in 3.6 mm fixed lens, Max. 20fps@4M, Max. 30fps@under 2M (H.265/H.264), H.265, H.264, MJPEG codec supported, Multiple streaming, Motion detection, Tampering, Defocus detection, WDR (120dB), micro SD (128GB) memory slot, PoE / 12V DC, IR viewable length 25m, IP66, IK10, Hallway view, WiseStream support, LDC support (Lens Distortion Correction), Uni-directional audio</t>
  </si>
  <si>
    <t>QNV-7030RP</t>
  </si>
  <si>
    <t>4MP (2688 x 1520), Color : 0.3Lux, B/W : 0Lux (IR LED on), Built-in 6 mm fixed lens, Max. 20fps@4M, Max. 30fps@under 2M (H.265/H.264), H.265, H.264, MJPEG codec supported, Multiple streaming, Motion detection, Tampering, Defocus detection, WDR (120dB), micro SD (128GB) memory slot, PoE / 12V DC, IR viewable length 30m, IP66, IK10, Hallway view, WiseStream support, LDC support (Lens Distortion Correction), Uni-directional audio</t>
  </si>
  <si>
    <t>4MP (2688 x 1520), Color : 0.15Lux (30IRE), B/W : 0Lux (IR LED on), 2.8 ~ 12mm (4.3x) motorized varifocal lens, Max. 20fps@4M, Max. 30fps@under 2M (H.265/H.264), H.265, H.264, MJPEG codec supported, Multiple streaming, Motion detection, Tampering, Defocus detection, WDR (120dB), micro SD (128GB) memory slot, PoE / 12V DC, IR viewable length 30m, IP66, IK10, Hallway view, WiseStream support, LDC support (Lens Distortion Correction), Uni-directional audio</t>
  </si>
  <si>
    <t>QNO-7010RP</t>
  </si>
  <si>
    <t>QNO-7020RP</t>
  </si>
  <si>
    <t>QNO-7030RP</t>
  </si>
  <si>
    <t>WiseNet III Network IP Cameras 1.3MP</t>
  </si>
  <si>
    <t>WiseNet III</t>
  </si>
  <si>
    <t>SND-5083P</t>
  </si>
  <si>
    <t>1.3MP (1280 x 1024), 0.008Lux@F1.2 (Colour), 0.002Lux@F1.2 (B/W), 2.8 ~ 10mm (3.6x) varifocal lens, Day &amp; Night (ICR), WDR (130dB), Defog, SD/SDHC/SDXC memory slot, PoE, Bi-directional audio support</t>
  </si>
  <si>
    <t>SND-5084P</t>
  </si>
  <si>
    <t>1.3MP (1280 x 1024), 0.008Lux@F1.2 (Colour), 0.002Lux@F1.2 (B/W), 3 ~ 8.5mm (2.8x) motorized varifocal lens, 60fps@all resolutions, H.264, MJPEG dual codec, Multiple streaming, Intelligent video analytics, Day &amp; Night (ICR), WDR (130dB) Simple focus, P-iris, DIS, Defog, Multi-crop streaming, micro SD/SDHC/SDXC memory slot, PoE, IK8 , Bi-directional audio support</t>
  </si>
  <si>
    <t>SND-5084RP</t>
  </si>
  <si>
    <t>1.3MP (1280 x 1024), 0.005Lux@F1.2 (Colour), 0Lux (B/W) (IR Led on), 3 ~ 8.5mm (2.8x) motorized varifocal lens, 60fps@all resolutions, H.264, MJPEG dual codec, Multiple streaming, Intelligent video analytics, Day &amp; Night (ICR), WDR (130dB), Simple focus, P-iris, DIS, Defog, Multi-crop streaming, micro SD/SDHC/SDXC memory slot, PoE, IR LED (12), PoE, Bi-directional audio support</t>
  </si>
  <si>
    <t>SNV-5084P</t>
  </si>
  <si>
    <t>1.3MP (1280 x 1024), 0.008Lux@F1.2 (Colour), 0.002Lux@F1.2 (B/W), 3 mm ~ 8.5 mm(2.8x) motorized varifocal lens, 60fps@all resolutions, H.264, MJPEG dual codec, Multiple streaming, Intelligent video analytics, Day &amp; Night (ICR), WDR (130dB), Simple focus (Motorized V/F), P-Iris, DIS, Defog, micro SD/SDHC/SDXC memory slot, Multi-crop streaming, PoE, IP66, IK10, Bi-directional audio support</t>
  </si>
  <si>
    <t>SNV-5084RP</t>
  </si>
  <si>
    <t>1.3MP (1280 x 1024), 0.005Lux@F1.2 (Colour), 0Lux (B/W) (IR LED on), 3 ~ 8.5mm (2.8x) motorized varifocal lens, 60fps@all resolutions, H.264, MJPEG dual codec, Multiple streaming, Intelligent video analytics, Day &amp; Night (ICR), WDR (130dB), Simple focus, P-Iris, DIS, Defog, Multi-crop streaming, micro SD/SDHC/SDXC memory slot, POE, IR LED (12), IP66, IK10, Bi-directional audio support</t>
  </si>
  <si>
    <t>SNB-5003P</t>
  </si>
  <si>
    <t>1.3MP (1280 x 1024), 0.05Lux@F1.2 (Colour), 0.05Lux@F1.2 (B/W), 60fps@all resolutions, H.264, MJPEG dual codec, Multiple streaming, Intelligent video analytics, WDR (130dB), DIS, Defog, P-Iris, Simple focus, micro SD/SDHC/SDXC memory slot, Multi-crop streaming, PoE, Bi-directional audio support</t>
  </si>
  <si>
    <t>SNB-5004P</t>
  </si>
  <si>
    <t>1.3MP (1280 x 1024), 60fps@all resolutions, H.264, MJPEG dual codec, Multiple streaming, Intelligent video analytics, Day &amp; Night (ICR), WDR (130dB),Simple focus, P-Iris, DIS, Defog, micro SD/SDHC/SDXC memory slot, Multi-crop streaming, PoE, Bi-directional audio support</t>
  </si>
  <si>
    <t>SNO-5084RP</t>
  </si>
  <si>
    <t>1.3MP (1280 x 1024) resolution, 0.005Lux@F1.2 (Colour), 0Lux (B/W) (IR LED on), 3 ~ 8.5mm (2.8x) motorized varifocal lens, 60fps@all resolutions, H.264, MJPEG dual codec, Multiple streaming, Intelligent video analytics, Day &amp; Night (ICR), WDR (130dB), Simple focus, P-Iris, DIS, Defog, Multi-crop streaming, micro SD/SDHC/SDXC memory slot (4GB included), IR LED (20), IP66, IK10, Bi-directional audio support</t>
  </si>
  <si>
    <t>WiseNet III Network IP Cameras 2MP</t>
  </si>
  <si>
    <t>SND-6011RP</t>
  </si>
  <si>
    <t>2MP (1920 x 1080), 0.08Lux@F2.0 (Colour), 0Lux (B/W) (IR LED on), 3.8mm fixed lens, 30fps@all resolutions, H.264, MJPEG dual codec, Multiple streaming, Intelligent video analytics, Day &amp; Night (ICR), WDR (120dB), DIS, Defog, micro SD/SDHC/SDXC memory slot, Multi-crop streaming, PoE, IR LED (LED 10)</t>
  </si>
  <si>
    <t>SND-6083P</t>
  </si>
  <si>
    <t>2MP (1920 x 1080), 0.03Lux@F1.2 (Colour), 0.03Lux@F1.2 (B/W), 3 ~ 8.5mm (2.8x) varifocal lens, 60fps@all resolutions, H.264, MJPEG dual codec, Multiple streaming, Intelligent video analytics, WDR (120dB), Defog, Multi-crop streaming, micro SD/SDHC/SDXC memory slot, PoE, UPnP, Bi-directional audio support,</t>
  </si>
  <si>
    <t>SND-6084P</t>
  </si>
  <si>
    <t>2MP (1920 x 1080), 0.03Lux@F1.2 (Colour), 0.002Lux@F1.2 (B/W), 3 ~ 8.5mm (2.8x) motorized varifocal lens, 60fps@all resolutions, H.264, MJPEG dual codec, Multiple streaming, Intelligent video analytics, WDR (120dB), Simple focus (Motorized V/F), P-Iris, Defog, Multi-crop streaming, micro SD/SDHC/SDXC memory slot, PoE, UPnP, Bi-directional audio support</t>
  </si>
  <si>
    <t>SND-6084RP</t>
  </si>
  <si>
    <t>2MP (1920 x 1080), 0.03Lux@F1.2 (Colour), 0Lux@F1.2 (B/W : IR LED on), 3 ~ 8.5mm (2.8x) motorized varifocal lens, 60fps@all resolutions, H.264, MJPEG dual codec, Multiple streaming, Intelligent video analytics, WDR (120dB), Simple focus (Motorized V/F), P-Iris, Defog, Multi-crop streaming, PoE, UPnP, micro SD/SDHC/SDXC memory slot, Bi-directional audio support, IR LED (12)</t>
  </si>
  <si>
    <t>SNV-6012MP</t>
  </si>
  <si>
    <t>2MP (1920 x 1080), 0.15Lux@F1.8 (Colour), 0.15Lux@F1.8 (B/W), Built-in3MPm fixed lens, 60fps@all resolutions, H.264, MJPEG dual codec, Multiple streaming, Intelligent video analytics, WDR (120dB), Enhanced DIS, Defog, micro SD/SDHC/SDXC memory slot, PoE, IP66, IK10, M12 connector, EN50155, EN50121</t>
  </si>
  <si>
    <t>SNV-6013P</t>
  </si>
  <si>
    <t>2MP (1920 x 1080), 0.15Lux@F1.8 (Colour), 0.15Lux@F1.8 (B/W), Built-in 2.8 fixed lens, 60fps@all resolutions, H.264, MJPEG dual codec, Multiple streaming, Intelligent video analytics, WDR (120dB), DIS, Defog, micro SD/SDHC/SDXC memory slot, PoE, IP66, IK10</t>
  </si>
  <si>
    <t>SNV-6084P</t>
  </si>
  <si>
    <t>2MP (1920 x 1080), 0.03Lux@F1.2 (Colour), 0.002Lux@F1.2 (B/W), 3 ~ 8.5mm (2.8x) motorized varifocal lens, 60fps@all resolutions, H.264, MJPEG dual codec, Multiple streaming, Intelligent video analytics, Day &amp; Night (ICR), WDR (120dB), Simple focus (Motorized V/F), P-Iris, Defog, micro SD/SDHC/SDXC memory slot, Multi-crop streaming, PoE, UPnP, IP66, IK10, Bi-directional audio support</t>
  </si>
  <si>
    <t>SNV-6084RP</t>
  </si>
  <si>
    <t>2MP (1920 x 1080), 0.03Lux@F1.2 (Colour), 0Lux@F1.2 (B/W : IR LED on), 3 ~ 8.5mm (2.8x) motorized varifocal lens, 60fps@all resolutions, H.264, MJPEG dual codec, Multiple streaming, Intelligent video analytics, WDR (120dB), Simple focus (Motorized V/F), P-Iris, Defog, micro SD/SDHC/SDXC memory slot, Multi-crop streaming, PoE, UPnP, IR LED (12), IP66, IK10, Bi-directional audio support</t>
  </si>
  <si>
    <t>SNV-6085RP</t>
  </si>
  <si>
    <t>2MP (1920 x 1080), 0.09Lux@F1.6 (Colour), 0Lux@F1.6 (B/W : IR LED on), 10 ~ 23mm (2.3x) motorized varifocal lens, 60fps@all resolutions, H.264, MJPEG dual codec, Multiple streaming, Intelligent video analytics, WDR (120dB), Simple focus (Motorized V/F), P-Iris, Defog, micro SD/SDHC/SDXC memory slot, Multi-crop streaming, PoE, IP66, IK10, Bi-directional audio support</t>
  </si>
  <si>
    <t>SNB-6003P</t>
  </si>
  <si>
    <t>2MP (1920 x 1080) resolution, 0.03Lux@F1.2 (Color), 0.03Lux@F1.2 (B/W), 60fps@all resolutions, H.264, MJPEG dual codec, Multiple streaming, Intelligent video analytics, WDR (120dB), P-Iris, Defog, SD/SDHC/SDXC memory slot, Multi-crop streaming, PoE, UPnP, Bi-directional audio support</t>
  </si>
  <si>
    <t>SNB-6004FP</t>
  </si>
  <si>
    <t>2MP (1920 x 1080), 0.03Lux@F1.2 (Colour), 0.002Lux@F1.2 (B/W), 60fps@all resolutions, H.264, MJPEG dual codec, Multiple streaming, Intelligent video analytics, WDR (120dB), Simple focus, P-Iris, Defog, micro SD/SDHC/SDXC memory slot, Multi-crop streaming, PoE, UPnP, SFP LC type, 1000 Mbps default speed, Bi-directional audio support</t>
  </si>
  <si>
    <t>SNB-6004P</t>
  </si>
  <si>
    <t>2MP (1920 x 1080), 0.03Lux@F1.2 (Colour), 0.002Lux@F1.2 (B/W), 60fps@all resolutions, H.264, MJPEG dual codec, Multiple streaming, Intelligent video analytics, WDR (120dB), Simple focus, P-Iris, Defog, micro SD/SDHC/SDXC memory slot, Multi-crop streaming, PoE, UPnP, Bi-directional audio support</t>
  </si>
  <si>
    <t>SNB-6005P</t>
  </si>
  <si>
    <t>2MP (1920 x 1080), 0.015Lux@F1.2 (Color), 0.0015Lux@F1.2 (B/W), 1/1.9″ 2.42MP CMOS, 60fps@all resolutions, H.264, MJPEG dual codec, Multiple streaming, Intelligent video analytics, WDR (120dB), Simple focus, P-Iris, Defog, micro SD/SDHC/SDXC memory slot, Multi-crop streaming, PoE, UPnP, Bi-directional audio support</t>
  </si>
  <si>
    <t>SNB-6010BP</t>
  </si>
  <si>
    <t>2MP (1920 x 1080), 0.3Lux@F2.5 (Colour), 4.6mm pinhole, 30fps@all resolutions, H.264, MJPEG dual codec, Multiple streaming, Intelligent video analytics, WDR (120dB), Defog, micro SD/SDHC/SDXC memory slot, Multi-crop streaming, PoE, Extremely discreet design</t>
  </si>
  <si>
    <t>SNB-6010P</t>
  </si>
  <si>
    <t>2MP (1920 x 1080), 0.5Lux@F2.5 (Colour), 4.6mm pinhole, 30fps@all resolutions, H.264, MJPEG dual codec, Multiple streaming, Intelligent video analytics, WDR (120dB), Defog, micro SD/SDHC/SDXC memory slot, Multi-crop streaming, PoE, Extremely discreet design</t>
  </si>
  <si>
    <t>SNB-6011BP</t>
  </si>
  <si>
    <t>2MP (1920 x 1080),0.3Lux@F2.5 (Colour), 2.4mm pinhole, 30fps@all resolutions, H.264, MJPEG dual codec, Multiple streaming, Intelligent video analytics, WDR (120dB), Defog, micro SD/SDHC/SDXC memory slot, Multi-crop streaming, Extremely discreet design</t>
  </si>
  <si>
    <t>SNO-6011RP</t>
  </si>
  <si>
    <t>SNO-6084RP</t>
  </si>
  <si>
    <t>2MP (1920 x 1080), 0.03Lux@F1.2 (Colour), 0Lux@F1.2 (B/W : IR LED on), 3 ~ 8.5mm (2.8x) motorized varifocal lens, 60fps@all resolutions, H.264, MJPEG dual codec, Multiple streaming, Intelligent video analytics, WDR (120dB), Simple focus (Motorized V/F), P-Iris, Defog, micro SD/SDHC/SDXC memory slot (4GB included), Multi-crop streaming, IR LED (20), PoE, UPnP, IP66, IK10, Bi-directional audio support</t>
  </si>
  <si>
    <t>SNZ-6320P</t>
  </si>
  <si>
    <t>Motozoom</t>
  </si>
  <si>
    <t>2MP (1920 x 1080) resolution, 0.3Lux@F1.6 (Colour), 0.03Lux@F1.6 (B/W), 4.42 ~ 142.6mm (32x) optical zoom, 16x digital zoom, 60fps@all resolutions, H.264, MJPEG dual codec, Multiple streaming, Intelligent video analytics, Day &amp; Night (ICR), WDR (120dB), PoE, SD/SDHC/SDXC memory slot, Bi-directional audio support</t>
  </si>
  <si>
    <t>WiseNet III Network IP Cameras 3 MP</t>
  </si>
  <si>
    <t>SND-7084P</t>
  </si>
  <si>
    <t>3MP (2048 x 1536), 0.06Lux@F1.2 (Colour), 0.006Lux@F1.2 (B/W), 3 ~ 8.5mm (2.8x) motorized varifocal lens, 30fps@2,048 x 1,536 / 60fps@1,920 x 1,080, H.264, MJPEG dual codec, Multiple streaming, Intelligent video analytics, Simple focus (Motorized VF), P-Iris, Day &amp; Night (ICR), Enhanced DIS, Defog,3MP real-time WDR ( 120dB), Multi-crop streaming, PoE, micro SD/SDHC/SDXC memory slot, Bi-directional audio support, Built-in mic.</t>
  </si>
  <si>
    <t>SND-7084RP</t>
  </si>
  <si>
    <t>3MP (2048 x 1536), 0.06Lux@F1.2 (Colour), 0Lux@F1.2 (B/W), 3 ~ 8.5mm (2.8x) motorized varifocal lens, 30fps@2,048 x 1,536 / 60fps@1,920 x 1,080, H.264, MJPEG dual codec, Multiple streaming, Intelligent video analytics, Simple focus (Motorized VF), P-Iris, Day &amp; Night (ICR), Enhanced DIS, Defog,3MP real-time WDR ( 120dB), Multi-crop streaming, micro SD/SDHC/SDXC memory slot, IR LED (12), PoE, IK8, Bi-directional audio support</t>
  </si>
  <si>
    <t>SNV-7084P</t>
  </si>
  <si>
    <t>3MP (2048 x 1536), 0.06Lux@F1.2 (Colour), 0.006Lux@F1.2 (B/W), 3 mm ~ 8.5mm (2.8x) motorized varifocal lens, 30fps@2,048 x 1,536 / 60fps@1,920 x 1,080, H.264, MJPEG dual codec, Multiple streaming, Intelligent video analytics, Simple focus (Motorized VF), P-Iris, Day &amp; Night (ICR), Enhanced DIS, Defog,3MP real-time WDR ( 120dB), Multi-crop streaming, Heater by PoE, micro SD/SDHC/SDXC memory slot, IP66, IK10, Bi-directional audio support</t>
  </si>
  <si>
    <t>SNV-7084RP</t>
  </si>
  <si>
    <t>3MP (2048 x 1536), 0.06Lux@F1.2 (Colour), 0Lux@F1.2 (B/W), 3 ~ 8.5mm (2.8x) motorized varifocal lens, 30fps@2,048 x 1,536 / 60fps@1,920 x 1,080, H.264, MJPEG dual codec, Multiple streaming, Intelligent video analytics, Simple focus (Motorized VF), P-Iris, Day &amp; Night (ICR), Enhanced DIS, Defog,3MP real-time WDR ( 120dB), Multi-crop streaming, micro SD/SDHC/SDXC memory slot, IR LED (12), PoE, IP66, IK10, Bi-directional audio support</t>
  </si>
  <si>
    <t>SNB-7004P</t>
  </si>
  <si>
    <t>3MP (2048 x 1536), 0.06Lux@F1.2 (Colour), 0.006Lux@F1.2 (B/W), 30fps@2,048 x1,536 / 60fps@1,920 x 1,080, H.264, MJPEG dual codec, Multiple streaming, Intelligent video analytics, Simple focus, P-Iris, Day &amp; Night (ICR), Enhanced DIS, Defog,3MP real-time WDR ( 120dB), micro SD/SDHC/SDXC memory slot, Bi-directional audio support, Built-in mic.</t>
  </si>
  <si>
    <t>SNO-7084RP</t>
  </si>
  <si>
    <t>3MP (2048 x 1536), 0.06Lux@F1.2 (Colour), 0Lux@F1.2 (B/W),3MPm ~ 8.5mm (2.8x) motorized varifocal lens, 30fps@2,048 x 1,536 / 60fps@1,920 x 1,080, H.264, MJPEG dual codec, Multiple streaming, Intelligent video analytics, Simple focus (Motorized VF), P-Iris, Day &amp; Night (ICR), Enhanced DIS, Defog,3MP real-time WDR ( 120dB), micro SD/SDHC/SDXC memory slot (4GB included), Multi-crop streaming, IR LED (20), PoE, IP66, IK10, Bi-directional audio support</t>
  </si>
  <si>
    <t>WiseNet III Network IP Cameras 5MP</t>
  </si>
  <si>
    <t>SNV-8080P</t>
  </si>
  <si>
    <t>5MP True Day Night ICR, 20fps&amp;5MPix, 3,6-9,4mm, Simple Focus, BLC ,0.1/0.01 lux, SSNRIII, Multiple streaming, Alarms, Audio, Micro SD storage, 12/24V/PoE, ONVIF, IP66, IK10</t>
  </si>
  <si>
    <t>SNV-8081RP</t>
  </si>
  <si>
    <t>5MP True Day Night ICR, 30fps&amp;5MPix, 3,93-9,4mm, Simple Focus, P-Iris, IR range 30m, WDR 120dB, 0.15lux/0lux (IR LED on) , SSNRIII, Multiple streaming, Alarms, Audio, Micro SD storage, 12/24V/PoE, ONVIF, IP66, IK10, Hallway view</t>
  </si>
  <si>
    <t>SNB-8000P</t>
  </si>
  <si>
    <t>5MP True Day Night, ICR, 20fps&amp;5MPix, Simple Focus, BLC, 0.1/0.01 lux, SSNRIII, Multiple streaming, Privacy masking, Alarms, Audio Bidirectional, Micro SD storage, 12/24V/PoE, ONVIF</t>
  </si>
  <si>
    <t>SNO-8081RP</t>
  </si>
  <si>
    <t>5MPix, True Day Night ICR, 30fps&amp;5MPix, 3,93-9,4mm, IR range 30m, Simple Focus, P-Iris, WDR 120dB, SSNR III, IVA, audio, Micro SD storage, 12/24V/PoE, ONVIF, IP66, IK10, Hallway view</t>
  </si>
  <si>
    <t>Fisheye</t>
  </si>
  <si>
    <t>5MP, 360 Degree Fisheye Camera, True Day Night, 1.14mm lens, WDR (60dB), SSDR, SSNRIII, 20fps, 
Multiple streaming, Privacy masking, SD Storage, Audio, ONVIF, PoE</t>
  </si>
  <si>
    <t>5MP, 360 Degree Fisheye Camera, True Day Night, 1.14mm lens, WDR (60dB), SSDR, SSNRIII, 20fps, 
Multiple streaming, Privacy masking, SD Storage, Audio, ONVIF, PoE, IP66, IK10, M12 connector</t>
  </si>
  <si>
    <t>WiseNet III Network IP Cameras 12MP</t>
  </si>
  <si>
    <t>12MP True Day Night, ICR, 20fps&amp;12MP/30fps&amp;8MP, Simple focus, BLC/HLC, SSNRIII, Color:0,28lux,B/W:0,03lux, Intelligent video analysis, audio bidirectional, micro SD/SDHC/SDXC, AC24V/DC12V/PoE</t>
  </si>
  <si>
    <t>WiseNet III Network IP PTZ Cameras 1.3MP</t>
  </si>
  <si>
    <t>1.3MP (1280 x 1024) resolution, 0.05Lux@F1.6 (Colour), 0.005Lux@F1.6 (B/W), 4.44 ~ 142.6mm, (32x) optical zoom, 16x digital zoom, H.264, MJPEG dual codec, Multiple streaming, Intelligent video analytics, Day &amp; Night (ICR), WDR (120dB), PoE+, SD/SDHC/SDXC memory slot, Bi-directional audio support, IK10 (SNP-5321 + SHP-3701H)</t>
  </si>
  <si>
    <t>SNP-5321HP</t>
  </si>
  <si>
    <t>1.3MP (1280 x 1024) resolution, 0.05Lux@F1.6 (Colour), 0.005Lux@F1.6 (B/W), 4.44 ~ 142.6mm, (32x) optical zoom, 16x digital zoom, H.264, MJPEG dual codec, Multiple streaming, Intelligent video analytics, Day &amp; Night (ICR), WDR (120dB), PoE+, SD/SDHC/SDXC memory slot, Bi-directional audio support, IP66 / IK10</t>
  </si>
  <si>
    <t>SNP-5430P</t>
  </si>
  <si>
    <t>1.3MP (1280 x 1024) resolution, 0.3Lux@F1.4 (Colour), 0.006Lux@F1.4 (B/W), 3.5 ~ 150.5mm (43x) optical zoom, 16x digital zoom, H.264, MJPEG dual codec, Multiple streaming, Intelligent video analytics, Day &amp; Night (ICR), WDR (120dB), Auto tracking, PoE+, SD/SDHC/SDXC memory slot, Bi-directional audio support, IK10 (SNP-5430 + SHP-3701H)</t>
  </si>
  <si>
    <t>SNP-5430HP</t>
  </si>
  <si>
    <t>1.3MP (1280 x 1024), 0.3Lux@F1.4 (Colour), 0.006Lux@F1.4 (B/W), 3.5 ~ 150.5mm (43x) optical zoom, 16x digital zoom, H.264, MJPEG dual codec, Multiple streaming, Intelligent video analytics,
Day &amp; Night (ICR), WDR (120dB), Auto tracking, PoE+, SD/SDHC/SDXC memory slot, Bi-directional audio support, IP66 / IK10</t>
  </si>
  <si>
    <t>WiseNet III Network IP PTZ Cameras 2MP</t>
  </si>
  <si>
    <t>SNP-6230RHP</t>
  </si>
  <si>
    <t>2MP, 1080p, External PTZ, 4,4-101,2mm (IR corrected lens 23x), IR range 100m, True Day Night, ICR, WDR 120dB, 0,1lux/0lux (IR Led on), SSNR III, IVA, defog, audio, ONVIF, auto tracking, IP66, IK10</t>
  </si>
  <si>
    <t>SNP-6320P</t>
  </si>
  <si>
    <t>2MP, 1080p, Internal PTZ, 4,44-142,6mm (32x), 0,03Lux, WDR 120dB, auto tracking, 24v/PoE+</t>
  </si>
  <si>
    <t>SNP-6320HP</t>
  </si>
  <si>
    <t>2MP, 1080p, External PTZ, 4,44-142,6mm (32x), WDR 120dB, auto tracking, IP66, IK10, 24v/PoE+</t>
  </si>
  <si>
    <t>SNP-6320RHP</t>
  </si>
  <si>
    <t>2MP, 1080p, External PTZ, 4,4-140,8mm (32x), 150m IR, WDR 120dB, 0Lux, IP66, IK10</t>
  </si>
  <si>
    <t>SNP-6321P</t>
  </si>
  <si>
    <t>2MP, 1080p, 60fps, Internal PTZ, 4,44-142,6mm (32x), 0,03Lux, WDR 120dB, 24v/PoE+</t>
  </si>
  <si>
    <t>SNP-6321HP</t>
  </si>
  <si>
    <t>2MP, 1080p, 60fps, External PTZ, 4,44-142,6mm (32x), WDR 120dB, IP66, IK10, 24v/PoE+</t>
  </si>
  <si>
    <t>WiseNet P Network IP PTZ Cameras 12MP</t>
  </si>
  <si>
    <t>WiseNet P</t>
  </si>
  <si>
    <t>PND-9080R</t>
  </si>
  <si>
    <t>12MP (4000 x 3000), 0.3Lux@F1.6 (Color), 0Lux (B/W : IR LED on), 4.5 ~ 10mm (2.2x) motorized varifocul lens, Max. 20fps@12M, Max.30fps@8M, H.265, H.264, MJPEG suppport, Day &amp; Night (ICR), WDR (120dB), Simple focus, P-Iris, Motion detection, Defocus detection, Tampering, SD/SDHC/SDXC memoty slot (Max, 128GB), NAS, Local PC support, Hallway view (Rotate 90˚ / 270˚), WiseStream support, Digital auto tracking, IK08, Bi-directional audio support</t>
  </si>
  <si>
    <t>PNV-9080R</t>
  </si>
  <si>
    <t>12MP (4000 x 3000), 0.3Lux@F1.6 (Color), 0Lux (B/W : IR LED on), 4.5 ~ 10mm (2.2x) motorized varifocul lens, Max. 20fps@12M, Max.30fps@8M, H.265, H.264, MJPEG suppport, Day &amp; Night (ICR), WDR (120dB), Simple focus, P-Iris, Motion detection, Defocus detection, Tampering, SD/SDHC/SDXC memoty slot (Max, 128GB), NAS, Local PC support, Hallway view (Rotate 90˚ / 270˚), WiseStream support, Digital auto tracking, IP66, IK10, Bi-directional audio support</t>
  </si>
  <si>
    <t>PNO-9080R</t>
  </si>
  <si>
    <t>Network IP PTZ Cameras 4CIF</t>
  </si>
  <si>
    <t>Network</t>
  </si>
  <si>
    <t>SNP-3120P</t>
  </si>
  <si>
    <t>4CIF, 25fps, 3.69 - 44.32mm lens, 25fps, 0.7/0.07 lux, True day night, WDR, DIS, HLC, BLC, SSDR, SSNRIII, Motion detection, Privacy masking, IVA, Audio, Multiple streaming, SD storage, 24v/PoE+, ONVIF</t>
  </si>
  <si>
    <t>SNP-3120VHP</t>
  </si>
  <si>
    <t>4CIF, 25fps, 3.69 - 44.32mm lens, 25fps, Vandal, 0.7/0.07 lux, True day night, WDR, DIS, HLC, BLC, SSDR, SSNRIII, Motion detection, Privacy masking, IVA, Audio, Multiple streaming, SD storage, 24v/PoE+, ONVIF, IP66</t>
  </si>
  <si>
    <t>Network Video Recorders</t>
  </si>
  <si>
    <t>NVR</t>
  </si>
  <si>
    <t>Linux Based, 4CH, compression H264/JPEG, recording resolution CIF-8Mpix, recording bandwidth: 32MPbps, HDMI&amp;VGA outputs, 4PoE/PoE+ ports, max up to 1HDDs</t>
  </si>
  <si>
    <t>SRN-473SP1T</t>
  </si>
  <si>
    <t>Linux Based, 4CH, compression H264/JPEG, recording resolution CIF-8Mpix, recording bandwidth: 32MPbps, HDMI&amp;VGA outputs, 4PoE/PoE+ ports, max up to 1HDDs, 1TB HDD on board</t>
  </si>
  <si>
    <t>SRN-473SP2T</t>
  </si>
  <si>
    <t>Linux Based, 4CH, compression H264/JPEG, recording resolution CIF-8Mpix, recording bandwidth: 32MPbps, HDMI&amp;VGA outputs, 4PoE/PoE+ ports, max up to 1HDDs, 2TB HDD on board</t>
  </si>
  <si>
    <t>SRN-473SP3T</t>
  </si>
  <si>
    <t>Linux Based, 4CH, compression H264/JPEG, recording resolution CIF-8Mpix, recording bandwidth: 32MPbps, HDMI&amp;VGA outputs, 4PoE/PoE+ ports, max up to 1HDDs, 3TB HDD on board</t>
  </si>
  <si>
    <t>Linux Based, 8CH, compression H264/JPEG, recording resolution CIF-8Mpix, recording bandwidth: 64Mbps, HDMI&amp;VGA outputs, 8PoE/PoE+ ports, max up to 2HDDs (2x4TB)</t>
  </si>
  <si>
    <t>SRN-873SP1T</t>
  </si>
  <si>
    <t>Linux Based, 8CH, compression H264/JPEG, recording resolution CIF-8Mpix, recording bandwidth: 64Mbps, HDMI&amp;VGA outputs, 8PoE/PoE+ ports, max up to 2HDDs (2x4TB), 1TB HDD on board</t>
  </si>
  <si>
    <t>SRN-873SP2T</t>
  </si>
  <si>
    <t>Linux Based, 8CH, compression H264/JPEG, recording resolution CIF-8Mpix, recording bandwidth: 64Mbps, HDMI&amp;VGA outputs, 8PoE/PoE+ ports, max up to 2HDDs (2x4TB), 2TB HDD on board</t>
  </si>
  <si>
    <t>SRN-873SP3T</t>
  </si>
  <si>
    <t>Linux Based, 8CH, compression H264/JPEG, recording resolution CIF-8Mpix, recording bandwidth: 64Mbps, HDMI&amp;VGA outputs, 8PoE/PoE+ ports, max up to 2HDDs (2x4TB), 3TB HDD on board</t>
  </si>
  <si>
    <t>Linux Based, 16CH, compression H264/JPEG, recording resolution CIF-8Mpix, recording bandwidth: 80Mbps, HDMI&amp;VGA outputs, 16PoE/PoE+ ports, max up to 4HDDs (4x4TB)</t>
  </si>
  <si>
    <t>SRN-1673SP1T</t>
  </si>
  <si>
    <t>Linux Based, 16CH, compression H264/JPEG, recording resolution CIF-8Mpix, recording bandwidth: 80Mbps, HDMI&amp;VGA outputs, 16PoE/PoE+ ports, max up to 4HDDs (4x4TB), 1TB HDD on board</t>
  </si>
  <si>
    <t>SRN-1673SP2T</t>
  </si>
  <si>
    <t>Linux Based, 16CH, compression H264/JPEG, recording resolution CIF-8Mpix, recording bandwidth: 80Mbps, HDMI&amp;VGA outputs, 16PoE/PoE+ ports, max up to 4HDDs (4x4TB), 2TB HDD on board</t>
  </si>
  <si>
    <t>SRN-1673SP3T</t>
  </si>
  <si>
    <t>Linux Based, 16CH, compression H264/JPEG, recording resolution CIF-8Mpix, recording bandwidth: 80Mbps, HDMI&amp;VGA outputs, 16PoE/PoE+ ports, max up to 4HDDs (4x4TB), 3TB HDD on board</t>
  </si>
  <si>
    <t>Linux based, Up to 64CH support, CIF-5MP Resolution, 100Mbps recording rate, 8x Internal HDD's
H.264, MPEG-4, MJPEG Compression, 2x Gigabit ports, 64Mbps transmission, 2 eSATA ports, Alarms</t>
  </si>
  <si>
    <t>XRN-2010P1T</t>
  </si>
  <si>
    <t>Linux based, Up to 32CH support, supports camera up to 4K Resolution H264/H265 compression, 256Mbps recording bandwidth, 8x Internal HDD's (Max 48TB), Supports up to 4K monitor output, Alarm Input/Output 8/4  (NO/NC), Remote Camera video setup (Simple focus, Brightness/Contrast, Flip/Mirror, IRIS, WDR, D&amp;N, SSNR, Shutter, SSDR, DIS), Fisheye Dewarping Mode, Hallway View Setup, Camera Webpage, SPC-7000/SPC-2000 controller compatible</t>
  </si>
  <si>
    <t>XRN-2011P1T</t>
  </si>
  <si>
    <t>Linux based, Up to 32CH support, supports camera up to 4K Resolution H264/H265 compression, 256Mbps recording bandwidth (100Mbps RAID-5 Mode), 8 x Internal HOTSWAP HDDs (Max 48TB - Non RAID5 mode or 36TB RAID5 Mode), Supports up to 4K monitor output, Alarm Input/Output 8/4  (NO/NC), Remote Camera video setup (Simple focus, Brightness/Contrast, Flip/Mirror, IRIS, WDR, D&amp;N, SSNR, Shutter, SSDR, DIS), Fisheye Dewarping Mode, Hallway View Setup, Camera Webpage, SPC-7000/SPC-2000 controller compatible</t>
  </si>
  <si>
    <t>Linux based, Up to 64CH support, CIF-5MP Resolution, 400Mbps recording rate, 12x Internal Hot swap HDD's, Redundant Power Supply, H.264, MPEG-4, MJPEG Compression, 2x Gigabit ports, 200Mbps transmission, NAS and iSCSI compatable, Alarms, Local monitor support (VGA / HDMI), 100-240v AC</t>
  </si>
  <si>
    <t xml:space="preserve">SRM-872 </t>
  </si>
  <si>
    <t>Linux based, 8CH, Mobile NVR, CIF-3MP Resolution, 64Mbps recording rate, 1x Internal HDD, VGA &amp; HDMI monitor output, H.264, MJPEG Compression, 2x Gigabit ports, 64Mbps transmission, Alarms, Mobile viewing, 3x USB ports, GPS support, -25°C ~ +50°C, 12 ~ 24V DC</t>
  </si>
  <si>
    <t>Network IP Cameras with Video Analytics</t>
  </si>
  <si>
    <t>Out of the box</t>
  </si>
  <si>
    <t>SND-6084P with Facit Data - People Counter application</t>
  </si>
  <si>
    <t>SNV-6013/FHM</t>
  </si>
  <si>
    <t>SNV-6013 with Facit Data - Heat Map application</t>
  </si>
  <si>
    <t>SNO-6084RHP with Arteco Gate application</t>
  </si>
  <si>
    <t>Network Switches</t>
  </si>
  <si>
    <t>iES4024GP(24x gigabit Ethernet)</t>
  </si>
  <si>
    <t>Network Switch</t>
  </si>
  <si>
    <t>Switch - GigabitEthernet - 24 PoE ports</t>
  </si>
  <si>
    <t>iES4028FP (24 x fast Ethernet)</t>
  </si>
  <si>
    <t>Switch - FastEthernet - 24 PoE ports</t>
  </si>
  <si>
    <t>Analog Cameras 1000 TVL</t>
  </si>
  <si>
    <t>Beyond</t>
  </si>
  <si>
    <t>1/3" CMOS, 1000 TVL, 0.05lux, 3,6mm, Day/Night (electrical), SSNR IV, Motion detection, Coaxial control compatible (Pelco C), 12V</t>
  </si>
  <si>
    <t>1/3" CMOS, 1000 TVL, 0.05lux, 3-10mm, Day/Night (electrical), SSNR IV, Motion detection, Coaxial control compatible (Pelco C), 12/24V</t>
  </si>
  <si>
    <t>1/3" CMOS, 1000 TVL, 0.03/0,003lux, 2,8-10,5mm, True Day/Night, ICR, WDR, SSNR IV, IVA, Motion detection, Coaxial control compatible (Pelco C), 12/24V</t>
  </si>
  <si>
    <t>1/3" CMOS, 1000 TVL, 0.03/0,003lux, 3-10mm, True Day/Night, ICR, IR LED distance 20m, WDR, SSNR IV, IVA, Motion detection, Coaxial control compatible (Pelco C), 12/24V</t>
  </si>
  <si>
    <t>1/3" CMOS, 1000 TVL, 0.03/0,003lux, 2,8-10,5mm, True Day/Night, ICR, WDR, SSNR IV, IVA, Motion detection, Coaxial control compatible (Pelco C), IP66, IK10, 12/24V</t>
  </si>
  <si>
    <t>1/3" CMOS, 1000 TVL, 0.05/0,001lux, 2,8-10,5mm, IR Led 30m, True Day/Night, ICR, WDR 120dB, SSNR IV, IVA, Motion detection, Coaxial control compatible (Pelco C), IP66, IK10, 12/24V</t>
  </si>
  <si>
    <t>1/3" CMOS, 1000 TVL, 0.03/0,003lux, 3-8,5mm, IR Led 30m, True Day/Night, ICR, WDR 120dB, SSNR IV, IVA, Motion detection, Coaxial control compatible (Pelco C), IP66, IK10, 12/24V</t>
  </si>
  <si>
    <t>1/3" CMOS, 1000TVL, 0,03lux, Day/Night (electrical), SSNR IV, Coaxial control compatible (Pelco C), Motion detection, 12/24V</t>
  </si>
  <si>
    <t>1/3" CMOS, 1000TVL, 0,03lux, Day/Night (electrical), SSNR IV, Coaxial control compatible (Pelco C), Motion detection, 230VAC</t>
  </si>
  <si>
    <t>1/3" CMOS, 1000TVL, 0,03/0,003lux, True Day/Night, ICR, WDR, SSNR IV, IVA, Coaxial control compatible (Pelco C), Motion detection, RS485 control, 12/24V</t>
  </si>
  <si>
    <t>1/3" CMOS, 1000TVL, 0,03/0,003lux, True Day/Night, ICR, WDR, SSNR IV, IVA, Coaxial control compatible (Pelco C), Motion detection, RS485 control, 230VAC</t>
  </si>
  <si>
    <t>1/3" CMOS, 1000TVL, 3-10mm, 0,02lux/0lux, True Day/Night, IR LED On, IR LED distance 50m, WDR 120dB,  SSDR, SSNR, IP66, IK10, 12/24V</t>
  </si>
  <si>
    <t>Digital Video Recorders (Beyond)</t>
  </si>
  <si>
    <t>SRD-476 (1TB)</t>
  </si>
  <si>
    <t>H.264 Linux based, 4 CH DVR, 100 fps @ 1280 x 576 resolution record rate, 1x HDD, VGA &amp; HDMI Monitor outputs, 2x USB Ports, Alarms</t>
  </si>
  <si>
    <t>SRD-876 (1TB)</t>
  </si>
  <si>
    <t>H.264 Linux based, 8 CH DVR, 200 fps @ 1280 x 576 resolution record rate, 4x HDD, VGA &amp; HDMI Monitor outputs, 2x SPOT Composite, 2x USB Ports, Alarms</t>
  </si>
  <si>
    <t>SRD-1656 (1TB)</t>
  </si>
  <si>
    <t xml:space="preserve">H.264 Linux based, 16 CH DVR, 100 fps @ 1280 x 576 resolution record rate, 4x HDD, VGA &amp; HDMI Monitor outputs, 2x SPOT Composite, 2x USB Ports, Alarms, </t>
  </si>
  <si>
    <t>SRD-1676 (1TB)</t>
  </si>
  <si>
    <t>H.264 Linux based, 16 CH DVR, 400 fps @ 1280 x 576 resolution record rate, 4x HDD, VGA &amp; HDMI Monitor outputs, 2x SPOT Composite, 16 audio inputs, 2x USB ports, Alarms</t>
  </si>
  <si>
    <t>Analog Cameras</t>
  </si>
  <si>
    <t>Analog</t>
  </si>
  <si>
    <t>SCV-2010F</t>
  </si>
  <si>
    <t>1/3" Super HAD CCD II, Compact flat dome, 600TV Line, Motion detection, Samsung Super Noise Reduction (SSNR), Flush mount, BLC, HLC, SSDR, Privacy masking, 12v, IK10, IP66</t>
  </si>
  <si>
    <t>SCB-4000P</t>
  </si>
  <si>
    <t>1/2" Ex-view CCD, 600/700 TV lines, 0.1/0.001 lux sensitivity (colour, sens-up 512x), Coaxial control (CCCV), DNR, XDR, Motion detection, IVA, Privacy masking, Motion detection, 12/24v</t>
  </si>
  <si>
    <t>650TVL, 1/3" CMOS, 0 lux (IR LED On), 25m IR Range, 8mm fixed lens, 12v DC</t>
  </si>
  <si>
    <t>SCO-2120RP</t>
  </si>
  <si>
    <t>600/700 TV lines, 0.2/0.0 lux sensitivity (colour/IR on), 12x optical zoom (3.94-46.05mm), Built-in IR LEDs (70m range), IR cut filter,  SSDR, SSNRIII, BLC, HLC, DIS, Motion detection, Privacy masking, Coaxial control compatible (Pelco C), IP66</t>
  </si>
  <si>
    <t>Analog PTZ Cameras</t>
  </si>
  <si>
    <t>1/4" Super HAD CCD, 12x optical zoom, 600/700TVL, 0.7/0.07 lux, SSDR, SSNRIII, DIS, HLC, BLC, True day night, Privacy masking, Motion detection, Alarm, 24v</t>
  </si>
  <si>
    <t>SCP-3120P</t>
  </si>
  <si>
    <t>1/4" Super HAD CCD, 12x optical zoom, 600/700TVL, 0.7/0.07 lux, WDR, VPS, IVA, SSDR, SSNRIII, DIS, HLC, BLC, True day night, Privacy masking, Motion detection, Alarm, 24v</t>
  </si>
  <si>
    <t>1/4" Super HAD CCD, 37x optical zoom, 600TV lines, SSNRIII, IR LED, 100m IR range, True day night, BLC, HLC, SSDR, SSNRIII, Motion detection, Privacy masking, 24v, IP66, IK10</t>
  </si>
  <si>
    <t>1/4" Ex-View HAD PS CCD, 43x optical zoom, 600/700TV Lines, 0.7/0.07 lux, XDR, VPS, DIS, IVA, WDR, Alarms, True day night, Motion detection, Privacy masking, 24v, IP66</t>
  </si>
  <si>
    <t>Digital Video Recorders (SD,D1)</t>
  </si>
  <si>
    <t>SRD-445 (1TB)</t>
  </si>
  <si>
    <t>4 Channel Digital Video Recorder</t>
  </si>
  <si>
    <t>SRD-443 (500G)</t>
  </si>
  <si>
    <t>H.264 Linux based, 4 CH DVR, 25 fps @ 4CIF resolution record rate (704 x 576), 1x HDD, 4Mbps bandwidth, VGA Monitor output, 2x USB Ports, Alarms, Mobile support</t>
  </si>
  <si>
    <t>SRD-854D (500G)</t>
  </si>
  <si>
    <t>H.264 Linux based, 8 CH DVR, 50 fps @ 928 x 576 resolution record rate, 4x HDD, 32MPbps bandwidth, DVD Writer, VGA &amp; HDMI Monitor outputs, 2x USB Ports, Alarms, Mobile support</t>
  </si>
  <si>
    <t>SRD-1654D (1TB)</t>
  </si>
  <si>
    <t>H.264 Linux based, 16 CH DVR, 100 fps @ 928 x 576 resolution record rate, 4x HDD, 32MPbps bandwidth, DVD Writer, VGA &amp; HDMI Monitor outputs, 2x USB Ports, Alarms, Mobile support</t>
  </si>
  <si>
    <t>SRD-1653DP1T/EU</t>
  </si>
  <si>
    <t>H.264 Linux based, 960H 16 CH DVR, 100 fps @ 960H record rate (960 x 576), 4x HDD, PTZ Control via coax, 32MPbps bandwidth, DVD Writer, VGA &amp; HDMI Monitor outputs, 2x USB Ports, Alarms, eSATA, Mobile support</t>
  </si>
  <si>
    <t>SRD-842P (1TB)</t>
  </si>
  <si>
    <t>H.264 Linux based, 960H 16 CH DVR, 200 fps @ 960H resolution record rate (960 x 576), 2x HDD, 16Mbps bandwidth, VGA, HDMI, Spot composite monitor outputs, 2x USB Ports, Alarms, Mobile support</t>
  </si>
  <si>
    <t>SRD-1642P (1T)</t>
  </si>
  <si>
    <t>H.264 Linux based, 960H 16 CH DVR, 400 fps @ 960H resolution record rate (960 x 576), 2x HDD, 32MPbps bandwidth, VGA, HDMI, Spot composite monitor outputs, 2x USB Ports, Alarms, Mobile support</t>
  </si>
  <si>
    <t>SRD-1673DP1T/EU</t>
  </si>
  <si>
    <t>H.264 Linux based, 960H 16 CH DVR, 400 fps @ 960H resolution record rate (960 x 576), 4x HDD, PTZ Control via coax, 32MPbps bandwidth, DVD Writer, VGA &amp; HDMI Monitor outputs, 2x USB Ports, Alarms, eSATA, Mobile support</t>
  </si>
  <si>
    <t>Network Video Decoders</t>
  </si>
  <si>
    <t>Decoders</t>
  </si>
  <si>
    <t>SPD-400P</t>
  </si>
  <si>
    <t>Decoder</t>
  </si>
  <si>
    <t>4CH Video decoder,2MP - CIF resolution,  30fps at single view,  120fps at 4 x 4CIF,  60fps at 4 x 720p (When audio is disabled), Audio, VGA &amp; HDMI Outputs, 12v</t>
  </si>
  <si>
    <t>Network Video Encoders</t>
  </si>
  <si>
    <t>Encoders</t>
  </si>
  <si>
    <t>SPE-400P</t>
  </si>
  <si>
    <t>Encoder</t>
  </si>
  <si>
    <t>H.264 Network Video Encoder, 25fps @ 4-CIF resolution per channel, H.264/MPEG-4/MJPEG multiple codec, SD Storage, Audio, Multiple streaming, 12v/PoE, ONVIF</t>
  </si>
  <si>
    <t>SPE-100P</t>
  </si>
  <si>
    <t>H.264 Network Video Encoder, 25fps @ 4-CIF resolution, H.264/MPEG-4/MJPEG multiple codec, SD Storage, Audio, Multiple streaming, 12V/PoE, ONVIF</t>
  </si>
  <si>
    <t>H.264 Network Video Encoder, 25fps @ 4-CIF resolution, H.264/MPEG-4/MJPEG multiple codec, Multiple streaming, 12V/PoE, ONVIF</t>
  </si>
  <si>
    <t>16CH Blade extension rack, Houses 4 slots for SPE-400B, 1x RJ45 (1000 Base T)</t>
  </si>
  <si>
    <t>4CH Blade Encoder, 25fps per channel @ 4CIF (704 x 576), H.264, MPEG-4, MJPEG, Built-in Motion detection, Alarm input, Video loss, Input 4ea / Output 4ea (Relay) 4ea, RS-485 (Half duplex)Samsung - T/E, Pelco- P/DRJ-45, (10/100BASE-T)</t>
  </si>
  <si>
    <t>Lenses</t>
  </si>
  <si>
    <t>Lens</t>
  </si>
  <si>
    <t>1/2.8" 3 MegaPixel Lens, 2,8-9mm, Auto Irys Type: DC</t>
  </si>
  <si>
    <t>1/2.8", 3 MegaPixel Lens, 2,8-9mm, Auto Irys Type: P-Iris</t>
  </si>
  <si>
    <t xml:space="preserve">DV2.2X4.1SR4A-SA2L </t>
  </si>
  <si>
    <t>1/1,8", 4K camera lens, f=4,1-9mm, F1,6</t>
  </si>
  <si>
    <t>SLA-3580DN</t>
  </si>
  <si>
    <t>1/3", F1.0, CS-mount, 3.5 - 8mm Varifocal lens, Auto Iris DC Drive,  (2.3x)</t>
  </si>
  <si>
    <t>SLA-2812DN/EX</t>
  </si>
  <si>
    <t>1/3" F1.3, CS-mount, 2.8-12mm Varifocal lens, Auto Iris DC Drive, (4.2x)</t>
  </si>
  <si>
    <t>1/3", F1.3, CS-mount, 5-50mm Zoom lens, Auto Iris DC Drive, (10x)</t>
  </si>
  <si>
    <t>1/2", F1.2, C-mount, 8-80mm Zoom lens, Auto Iris, (10x)</t>
  </si>
  <si>
    <t>CCTV monitors</t>
  </si>
  <si>
    <t>Monitors</t>
  </si>
  <si>
    <t>SMT-1914</t>
  </si>
  <si>
    <t>Monitor</t>
  </si>
  <si>
    <t>LED monitor 19", Maximum resolution, 1,280 x 1,024, RGB 1 Analogue RGB 15-pin D-sub, 30,000 hours panel life</t>
  </si>
  <si>
    <t>LED monitor 19", resolution 1,366 x 768, 16:9 Aspect Ratio, High contrast ratio 1,000 : 1, Fast response time5MPs,  Video input : HDMI, VGA, BNC</t>
  </si>
  <si>
    <t>LED monitor 19", resolution 1,280 x 1,024, Aspect Ratio 4:3, High contrast ratio 1,000 : 1, Fast response time5MPs, Video input : HDMI, VGA, BNC</t>
  </si>
  <si>
    <t>LED monitor 22", resolution 1,920 x 1,080, Aspect ratio 16:9, High contrast ratio 1,000 : 1, Fast response time5MPs, Video input : HDMI, VGA, BNC</t>
  </si>
  <si>
    <t>LED monitor 27", resolution 1,920 x 1,080, Aspect ratio 16:9, Contrast ratio 1,000 : 1, Fast response time5MPs, Video input : HDMI, VGA, BNC</t>
  </si>
  <si>
    <t>Support up to 1,920 x 1,080 resolution, High contrast ratio 5000 : 1, Fast response time 8ms, HDMI, DVI, VGA, and Component (CVBS Common) video input, Ethernet / RS-232C remote control, Magicinfo player S3 : Local / Network contents player, Internal Player (Embedded H/W), Network Connection, Wi-Fi module embedded (Wi-Fi direct, Screen Mirroring)</t>
  </si>
  <si>
    <t>Monitor Accesories</t>
  </si>
  <si>
    <t>32"/40" Monitor Stand</t>
  </si>
  <si>
    <t>Keyboards</t>
  </si>
  <si>
    <t>Accesories</t>
  </si>
  <si>
    <t>Keyboard</t>
  </si>
  <si>
    <t>Control up to 255 cameras, 16 x 2 character LCD, 3D Joystick, Samsung-T receiver</t>
  </si>
  <si>
    <t>Control via coaxial cable, RS-485, Cameras connected: 1 unit</t>
  </si>
  <si>
    <t>Camera zoom in &amp; zoom out OSD controller via RS-485</t>
  </si>
  <si>
    <t>Control up to 255 PTZ / Zoom cameras, DVR and Receiver 16 x 2 Character LCD, English 3D Joystick,
Samsung-T receiver, Supports Multi-protocol, 12v</t>
  </si>
  <si>
    <t>NET-i viewer support, USB 2.0,3D joystick</t>
  </si>
  <si>
    <t>5" TFT touch LCD, Control PTZ dome cameras, DVRs and matrix switches, Centralised control: Up to 255 units with a single controller, Connect to a system up to 16 controllers, Keybad, 3D joystick, Detachable joystick for universal use (right/left hand use)</t>
  </si>
  <si>
    <t>Keyboard compatible with IP PTZ, SRN, XRN, SSM</t>
  </si>
  <si>
    <t>Cameras Accesories</t>
  </si>
  <si>
    <t>Camera Accesories</t>
  </si>
  <si>
    <t>Housing for fixed box cameras, Side opening, Network/Analogue cameras, -10°C ~ +50°C, Ivory, IP66</t>
  </si>
  <si>
    <t>Housing for fixed box cameras, Side opening, Network/Analogue cameras, Heater &amp; Blower,-35°C ~ +50°C, Ivory, IP66, 24v AC</t>
  </si>
  <si>
    <t>Housing for fixed box cameras, Side opening, Network/Analogue cameras, Heater &amp; Blower, -35°C ~ +50°C, Ivory, IP66, 24v AC</t>
  </si>
  <si>
    <t>Housing for fixed box cameras, Side opening, Network/Analogue cameras, Heater &amp; Blower, -50°C ~ +50°C, Ivory, IP66, 24v AC</t>
  </si>
  <si>
    <t>Housing for fixed box cameras,Side opening, Network/Analogue cameras, Heater &amp; Blower, -50°C ~ +50°C, Ivory, IP66, 230v AC</t>
  </si>
  <si>
    <t>Applicable Models: SNV-7084R/6084R/5084R/7084/6084/5084, SND-7084R/6084R/5084R/7084/6084/5084/5083</t>
  </si>
  <si>
    <t>Applicable Models: SND-L6083R/L5083R, SCD-5082, SUD-5082</t>
  </si>
  <si>
    <t>Applicable Models: SNV-L6083R/L5083R, SCV-5082/5083/5083R/5085</t>
  </si>
  <si>
    <t>Applicable Models: SCP-3370 / SCP-2370 / SCP-2330 / SCP-2270 / SCP-2250 / SCP-3371 / SCP-2371 / SCP-2271 / SNP-6200 / SNP-5200 / SNP-5300 / SNP-3371 / SNP-3302, -10°C ~ +50°C</t>
  </si>
  <si>
    <t>Applicable Models SCP-3430/2430 SCP-3370 / SCP-2370 / SCP-2270 SCP-3250 / SCP-2250/ SNP-5200 / SNP-3120V / SNP-3371 / SNP-3302, -50°C ~ +50°C, 24V AC</t>
  </si>
  <si>
    <t>SPB-VAN1</t>
  </si>
  <si>
    <t>Applicable Models: SCV-2120, SCV-2080R</t>
  </si>
  <si>
    <t>Wall mount base for SBP-300WM1 and SBP-300WM, Ivory, Aluminium</t>
  </si>
  <si>
    <t>Applicable Models SCP-3430H/2430H SCP-3370TH / SCP-2370TH SCP-3250H / SCP-2250H SCP-3120VH SNP-5200H / SNP-3120VH SNP-3371TH / SNP-3302H SBP-37</t>
  </si>
  <si>
    <t>Applicable Models SCP-3430/2430 SCP-3370 / SCP-2370 / SCP-2270 SCP-3250 / SCP-2250 SCP-3120V /3120&amp;nbsp; SNP-5200 / SNP-3120V SNP-3371 / SNP-3302 SBP-37</t>
  </si>
  <si>
    <t>Hanging mount for5MP Fisheye cameras SNF-8010/8010V/8010VM, can be used with SBP-300CM/300LM/300WM/300WM1</t>
  </si>
  <si>
    <t xml:space="preserve">Applicable models SNV-7084/7084R/6084/6084R/5084/5084R/SCV-6081R, Can be used with SBP-300CM/300LM/300WM/300WM1 </t>
  </si>
  <si>
    <t>Hanging mount for SNV-6013</t>
  </si>
  <si>
    <t>Applicable Model: SBP-300WM1 SBP-300WM SBP-300B</t>
  </si>
  <si>
    <t>PTZ installation back box, compatible with SBP-300WM/300WM1/300KM/300PM, IP66</t>
  </si>
  <si>
    <t>Applicable Model SBP-300WM1 SBP-300WM SBP-300B</t>
  </si>
  <si>
    <t>Wall mount for3MP Fisheye cameras SNF-7010/7010V/7010VM</t>
  </si>
  <si>
    <t>Wall mount for5MP Fisheye cameras SNF-8010/8010V/8010VM</t>
  </si>
  <si>
    <t>Wall mount for small size indoor dome cameras</t>
  </si>
  <si>
    <t>Applicable Model: SCV-2081 / SCV-2081R / SNV-1080 / SNV-1080R / SCD-6080 / SCV-3081</t>
  </si>
  <si>
    <t>Applicable Model: SNV-7080 / SNV-7080R / SNV-5080 / SNV-5080R  / SNV-3082 / SCV-3080 / SCV-2080 / SCV-2080R / SCV-2120</t>
  </si>
  <si>
    <t>Hanging mount for: SCD-5083/5080, SND-6011R, SNF-7010/7010V/7010VM, can be used with: SBP-300CM/300LM/300WM/300WM1</t>
  </si>
  <si>
    <t>Bullet Camera Pole Mount SCO-5083R, SCO-2081R, SCO-2120R, SCO-2080R, SCO-2080, all SNO cameras</t>
  </si>
  <si>
    <t>SBV-158G</t>
  </si>
  <si>
    <t>Vandal dome back box, outdoor, aluminium, compatible: SNV-5084/6084/7084/5084R/6084R/7084R</t>
  </si>
  <si>
    <t>SBV-136B</t>
  </si>
  <si>
    <t>Vandal dome back box, compatibility: SCV-5082, SCV-5082R, SCV-5083, SCV-5083R, SCV-5085, SCV-6023R, SCV-6083R, SNV-L5083R, SNV-L6083R, QNV-7080R, QNV-6070R</t>
  </si>
  <si>
    <t>SBF-100B1</t>
  </si>
  <si>
    <t>Back box to fisheye cameras, compatibility: SNF-8010, SNF-8010VM, PNF-9010R (V)(VM)</t>
  </si>
  <si>
    <t>SBO-100B1</t>
  </si>
  <si>
    <t>Back Box, compatibility: QNO-7080R/6070R, SCO-6083R, SNO-L6083R, SNO-L5083R, SNO-L8085R, SNO-L6085R, QNO-6010R/6020R/6030R, QNO-7010R/7020R/7030R</t>
  </si>
  <si>
    <t>Bracket</t>
  </si>
  <si>
    <t>Bracket for box cameras</t>
  </si>
  <si>
    <t>IR Illuminators</t>
  </si>
  <si>
    <t>SPI-10A</t>
  </si>
  <si>
    <t>IR</t>
  </si>
  <si>
    <t>IR illuminator can be applied with Samsung positioning system (SPU-2370, SPU-VAC/VAC1requires SBU-550IM) Viewable length of 100m (328.1 ft) Radiation angle of 10˚ To provide additional light in dark surroundings Dust/Water proof rated to IP66 Operating temperature of -40&amp;deg;C ~ 50&amp;deg;C</t>
  </si>
  <si>
    <t>SPI-30A</t>
  </si>
  <si>
    <t>IR illuminator can be applied with Samsung positioning system (SPU-2370, SPU-VAC/VAC1 requires SBU-550IM) Viewable length of 70m (229.66 ft) 32LED array Radiation angle of 30˚&amp;nbsp; To provide additional light in dark surroundings Dust/Water proof rated to IP66 Operating temperature of -40&amp;deg;C ~ 50&amp;deg;C</t>
  </si>
  <si>
    <t>PoE Extenders</t>
  </si>
  <si>
    <t>PoE Extender</t>
  </si>
  <si>
    <t>PoE extender, simultanous transmission of power and IP data with cat5 cable, supporting of data transission up to 100Mbps full duplex, transmission data can be extended more than 100m depending on camera model and power source, cameras wih up 11,7W power consumption, built-in surge protection</t>
  </si>
  <si>
    <t>Fiber optic cables</t>
  </si>
  <si>
    <t>SBP-300HF</t>
  </si>
  <si>
    <t>Cables</t>
  </si>
  <si>
    <t>Fiber optic cable install mount for PTZ domes,  compatible with SNP-6320H/5430H</t>
  </si>
  <si>
    <t>SBP-301HF</t>
  </si>
  <si>
    <t>Fiber optic cable install mount for PTZ domes,  compatible with SNP-6321H/5321H</t>
  </si>
  <si>
    <t>Matrix Switchers</t>
  </si>
  <si>
    <t>Matrix</t>
  </si>
  <si>
    <t>Matrix switcher for 256 cameras, 32 Monitor output</t>
  </si>
  <si>
    <t>Video Cards for Matrix</t>
  </si>
  <si>
    <t>Extension Bay unit for Video Matrix</t>
  </si>
  <si>
    <t>Converters</t>
  </si>
  <si>
    <t>SPU-100TR</t>
  </si>
  <si>
    <t>Coverter</t>
  </si>
  <si>
    <t>Twisted pair/coax converter</t>
  </si>
  <si>
    <t xml:space="preserve">Typ </t>
  </si>
  <si>
    <t xml:space="preserve">Seria </t>
  </si>
  <si>
    <t>Wsparcie techniczne u Klienta</t>
  </si>
  <si>
    <t>Mediakonwerter przemysłowy posiadający  1x10/100/1000Base-TX  oraz 1x100/1000Base-X SFP  pracujący w zakresie temperatur(-40+75C)</t>
  </si>
  <si>
    <t>Switche PoE do kamer IP</t>
  </si>
  <si>
    <t>S54-C</t>
  </si>
  <si>
    <t>Switch 5-portowy S54 dla 4 kamer IP
Ilość portów: 5 portów 10/100 Mb/s (4xPoE + 1xUPLINK); Zasilanie PoE: 4 porty IEEE 802.3af, 48VDC / 15,4W/port
Port UPLINK: 1 port – do podłączenia rejestratora / switcha / komputera; Wymiary: W=118 H=28 D=85 mm</t>
  </si>
  <si>
    <t>S98-C</t>
  </si>
  <si>
    <t>Switch 9-portowy S98 dla 8 kamer IP
Ilość portów: 9 portów 10/100 Mb/s (8xPoE + 1xUPLINK); Zasilanie PoE: 8 portów IEEE 802.3af, 48VDC / 15,4W/port
Port UPLINK: 1 port – do podłączenia rejestratora / switcha / komputera; Wymiary: W=190 H=28 D=115 mm</t>
  </si>
  <si>
    <t>S54</t>
  </si>
  <si>
    <t>S98</t>
  </si>
  <si>
    <t>AWO005</t>
  </si>
  <si>
    <t>Obudowa central SATEL - natynkowa, 7/TRP20/SATEL (250x250x80, TRP 20VA/16V/18V, tamper:1xNC, 7Ah)</t>
  </si>
  <si>
    <t>AWO256</t>
  </si>
  <si>
    <t>Obudowa central SATEL - natynkowa, 17/TRP50/SATEL (320x395x90, TRP 50VA/16V/18V/20V, tamper:1xNC, 17Ah)</t>
  </si>
  <si>
    <t>AWO353</t>
  </si>
  <si>
    <t>Obudowa klawiatury - natynkowa, LCD/B-SATEL (215x150x50, tamper:1xNC)</t>
  </si>
  <si>
    <t>AWO471</t>
  </si>
  <si>
    <t>Obudowa rejestratora - uniwersalna - pozioma, obudowa DVR/DUŻA (550x125(+18)x570, tamper:1xNC)</t>
  </si>
  <si>
    <t>AWO500PU</t>
  </si>
  <si>
    <t>Obudowa centrali, uniwersalne - "bez transformatora", podtynkowa, 17/40/S-F/PUSTA (310x305x100, tamper: 1xNC, 7Ah/17Ah)</t>
  </si>
  <si>
    <t>AWZ100</t>
  </si>
  <si>
    <t>AWZ 13,8V/1A/1,2Ah/L zasilacz buforowy liniowy
(175x185x88, 1A/13,8VDC, tamper: 1xNC, 1,2Ah – UVP)</t>
  </si>
  <si>
    <t>AWZ200</t>
  </si>
  <si>
    <t>AWZ 13,8V/2A/7Ah/L zasilacz buforowy liniowy
(205x235x88, 2A/13,8VDC tamper: 1xNC, 7Ah – UVP)</t>
  </si>
  <si>
    <t>AWZ 13,8V/3A/17Ah/L zasilacz buforowy liniowy
(235x305x98, 3A/13,8VDC, tamper: 1xNC, 17Ah – UVP)</t>
  </si>
  <si>
    <t>AWZ510</t>
  </si>
  <si>
    <t>Moduł przekaźnikowy PU1
(50x43x20, Zasilanie: 10÷16VDC/10÷13VAC, Przekaźniki: 1x REL-C/NO/NC, 1A@30VDC/50VAC
Zabezpieczenie: bezpiecznik topikowy 1.5A)</t>
  </si>
  <si>
    <t>DRC-100A</t>
  </si>
  <si>
    <t>DRC 13.8V/100W/4.5A/2.5A zasilacz na szynę DIN
Zasilanie: 90÷264VAC / 127÷370VDC; Wyjście zasilania: 4,5A/13,8VDC; Prąd ładowania akumulatora: 2,5A
Sprawność: 87%; Zabezpieczenia: SCP, OLP, OVP, UVP*;
Wyjścia techniczne typu przekaźnikowego: AC OK – awaria sieci AC, Bat. Low – niskie napięcie akumulatora
Wymiary: W=55 H=90 D=100mm</t>
  </si>
  <si>
    <t>ML120</t>
  </si>
  <si>
    <t>Redukcja KABEL – GNIAZDO DC 5,5/2,1</t>
  </si>
  <si>
    <t>ML121</t>
  </si>
  <si>
    <t>Redukcja KABEL – WTYK DC 5,5/2,1</t>
  </si>
  <si>
    <t>POE084824B</t>
  </si>
  <si>
    <t>PoE 54V/8x0,3A/4x7Ah Zasilacz PoE do 8 kamer IP z podtrzymaniem bateryjnym
Zasilanie: 176÷264VAC, Wyjście zasilania: 8 x 0,3A / 54 VDC – RJ45, Prąd ładowania akumulatora: 0,5/1,0A
Miejsce na akumulator: 4x7Ah/12V, Sprawność: 86%, Zabezpieczenia: SCP, OLP, OVP, UVP*, tamper (otwarcie obudowy)
Wyjścia techniczne: FPS – sygnalizacja zadziałania bezpiecznika wyjściowego (typu OC i przekaźnikowe)
Wymiary: W=300 H=407 D=126 mm, Zasilacz przeznaczony do pracy w sieciach 10Mbit/s i 100Mbit/s</t>
  </si>
  <si>
    <t>POE084832</t>
  </si>
  <si>
    <t>PoE 48V/8x0,4A zasilacz PoE do 8 kamer IP
(270x307x116, UZAS=176÷264VAC, UWY=48VDC, ΣI=8x0,4A, tamper: 1xNC, SCP,OLP,OVP, wyjścia techniczne:
FPS – sygnalizacja zadziałania bezpiecznika wyjściowego (typu OC i przekaźnikowe) Zasilacz przeznaczony do
pracy w sieciach 10Mbit/s i 100Mbit/s
POE164864
PoE 48V/16x0,4A zasilacz PoE do 16 kamer</t>
  </si>
  <si>
    <t>PSAC 24VAC/4A/4x1A zasilacz AC do 4 kamer analogowych
(215x187x64, 4x regulacja, ,4x1A, 4A (Σ 4A max.), SCP- bezp. topikowe lub polimerowe,
LED x4- stan wyjść, LED x1- awaria (zadziałanie SCP), wyjście AW- zadziałanie SCP)</t>
  </si>
  <si>
    <t>PSAC 24VAC/6A/8x0,75A zasilacz AC do 8 kamer analogowych
(215x246x64, 8x regulacja, ,8x0,75A, (Σ 6A max. dla 24VAC, Σ 5,5A max. dla 27VAC),
SCP- bezp. topikowe lub polimerowe, LED x8- stan wyjść,
LED x1- awaria (zadziałanie SCP), wyjście AW- zadziałanie SCP)</t>
  </si>
  <si>
    <t>PSC12010</t>
  </si>
  <si>
    <t>12V/1A/55MM Zasilacz impulsowy - hermetyczny
(50x48x25,UWY=12VDC, IMAX =1A, I=0,7A, SCP, OLP-elektroniczne,
Możliwość montażu w puszkach elektrycznych podtynkowych Ф60mm), gwarancja 12 miesięcy</t>
  </si>
  <si>
    <t>2V/1,5A/62MM Zasilacz impulsowy - hermetyczny
(50x48x25,UWY=12VDC, IMAX =1,5A, I=1A, SCP, OLP-elektroniczne,
Możliwość montażu w puszkach elektrycznych podtynkowych Ф80mm), gwarancja 12 miesięcy</t>
  </si>
  <si>
    <t>PSD12010</t>
  </si>
  <si>
    <t>12V/1A Zasilacz impulsowy
(36x65x30, IMAX =1A, I=0,7A, SCP, OLP-elektroniczne, LED x1)</t>
  </si>
  <si>
    <t>12V/2A Zasilacz impulsowy
(50x86x32, IMAX =2A, I=1,4A, SCP, OLP-elektroniczne, LED x1)</t>
  </si>
  <si>
    <t>PSD12030</t>
  </si>
  <si>
    <t>12V/3A Zasilacz impulsowy
(47x107x33, IMAX =3A, I=2,1A, SCP, OLP-elektroniczne, LED x1)</t>
  </si>
  <si>
    <t>PSD12050</t>
  </si>
  <si>
    <t>12V/5A Zasilacz impulsowy
(52x112x35, IMAX =5A, I=3,5A, SCP, OLP-elektroniczne, LED x1)</t>
  </si>
  <si>
    <t>PSDC 12V/4A/8x0,5A zasilacz do 8 kamer analogowych – PTC/TOPIC
(235x235x58, UZAS=85÷264VAC; UWY=12,0÷15,0VDC, 1x regulacja,
8x0,5A lub 4x0,5A bezp. topikowy lub PTC (Σ4A max.), OLP- elektroniczne,
LED 1x8: DC, LED 1x1:AW, OLP,OVP)</t>
  </si>
  <si>
    <t>ZASILACZE, ZABEZPIECZENIA, OBUDOWY</t>
  </si>
  <si>
    <t>PSDC08128</t>
  </si>
  <si>
    <t>PSDC04122</t>
  </si>
  <si>
    <t>PSDC 12V/2A/4x0,5A zasilacz do 4 kamer analogowych – PTC/TOPIC
(235x172x58, UZAS=88÷264VAC; UWY=12,0÷15,0VDC, 1x regulacja,
4x0,5A bezp. topikowy lub PTC (Σ2A max.) lub 2x1A bezpiecznik topikowy,
OLP- elektroniczne, LED 4: DC, LED 1: AW, OLP,OVP)</t>
  </si>
  <si>
    <t>PSDC 12V/4A/4x1A zasilacz do 4 kamer analogowych – PTC/TOPIC
(235x172x58, UZAS=85÷264VAC; UWY=12,0÷15,0VDC, 1x regulacja,
4x1A bezp. topikowy lub PTC (Σ4A max.), OLP- elektroniczne,
LED 4: DC, LED 1:AW, OLP,OVP)</t>
  </si>
  <si>
    <t>PSDC 12V/8A/8x1A zasilacz do 8 kamer analogowych – PTC/TOPIC
(285x260x58, UZAS=176÷264VAC; UWY=12,0÷15VDC, 1x regulacja,
8x1A bezp. topikowy lub PTC (Σ8A max.), OLP- elektroniczne,
LED 1x8: DC, LED 1x1: AW, OLP, OVP)</t>
  </si>
  <si>
    <t>12MP, 360 Degree Fisheye Camera, 0.3Lux@F2.2, 0Lux (B/W : IR LED on), True Day Night, 2.1 mm lens, H.265/H.264 : 25fps (20fps at12M), MJPEG : 15fps, WiseStream support, Day &amp; Night (ICR), WDR, Multiple streaming, Privacy masking, SD Storage, ONVIF, PoE, IK10, Bi-directional audio support</t>
  </si>
  <si>
    <t>12MP, 360 Degree Fisheye Camera, 0.3Lux@F2.2, 0Lux (B/W : IR LED on), True Day Night, 2.1 mm lens, H.265/H.264 : 25fps (20fps at12M), MJPEG : 15fps, WiseStream support, Day &amp; Night (ICR), WDR, Multiple streaming, Privacy masking, SD Storage, ONVIF, PoE, IP66, IK10, Bi-directional audio support</t>
  </si>
  <si>
    <t>12MP, 360 Degree Fisheye Camera, 0.3Lux@F2.2, 0Lux (B/W : IR LED on), True Day Night, 2.1 mm lens, H.265/H.264 : 25fps (20fps at12M), MJPEG : 15fps, WiseStream support, Day &amp; Night (ICR), WDR, Multiple streaming, Privacy masking, SD Storage, ONVIF, PoE, IP66, IK10, M12 connector, Bi-directional audio support</t>
  </si>
  <si>
    <t>4,35</t>
  </si>
  <si>
    <t>PNF-9010R</t>
  </si>
  <si>
    <t>PNF-9010RV</t>
  </si>
  <si>
    <t>PNF-9010RVM</t>
  </si>
  <si>
    <t>XRN-1610 0TB</t>
  </si>
  <si>
    <t>XRN-1610 1TB</t>
  </si>
  <si>
    <t>XRN-1610S 0TB</t>
  </si>
  <si>
    <t>XRN-1610S 1TB</t>
  </si>
  <si>
    <t>Linux based, Up to 16CH support, supports camera up to 4K Resolution H264/H265 compression, 180Mbps recording bandwidth, 8x Internal HDD's (Max 48TB), Supports up to 4K monitor output, Alarm Input/Output 8/4  (NO/NC), Remote Camera video setup (Simple focus, Brightness/Contrast, Flip/Mirror, IRIS, WDR, D&amp;N, SSNR, Shutter, SSDR, DIS), Fisheye Dewarping Mode, Hallway View Setup, Camera Webpage, SPC-2000 controller compatible</t>
  </si>
  <si>
    <t>Linux based, Up to 16CH support, supports camera up to 4K Resolution H264/H265 compression, 180Mbps recording bandwidth, 4x Internal HDD's (Max 24TB), 16PoE/PoE+ ports, Supports up to 4K monitor output, Alarm Input/Output 8/4  (NO/NC), Remote Camera video setup (Simple focus, Brightness/Contrast, Flip/Mirror, IRIS, WDR, D&amp;N, SSNR, Shutter, SSDR, DIS), Fisheye Dewarping Mode, Hallway View Setup, Camera Webpage, SPC-2000 controller compatible</t>
  </si>
  <si>
    <t>Veracity</t>
  </si>
  <si>
    <t>Storage</t>
  </si>
  <si>
    <t xml:space="preserve">CSTORE-15-3U-DU </t>
  </si>
  <si>
    <t xml:space="preserve">CSTORE8-C </t>
  </si>
  <si>
    <t xml:space="preserve">TRI-CHK </t>
  </si>
  <si>
    <t xml:space="preserve">VHW-HWPS-BLL </t>
  </si>
  <si>
    <t xml:space="preserve">VHW-HWPS-C </t>
  </si>
  <si>
    <t xml:space="preserve">VTN-TN </t>
  </si>
  <si>
    <t xml:space="preserve">VTN-EXTEND </t>
  </si>
  <si>
    <t>Network-attached sequential storage system, Massive 120TB capacity uses only 60 watts in 3U format, Designed specifically for IP surveillance storage, Incorporates LAID and SFS for long disk life &amp; reliability, No data loss on disk failure and no rebuild required, Uses most makes and models of SATA, effective capacity dependent on model, Simple and straight-forward end-user disk management, Instant evidence seizure by disk removal at any time</t>
  </si>
  <si>
    <t>Network-attached sequential storage system, Designed specifically for IP video surveillance storage, Incorporates LAID and SFS for long disk life &amp; reliability, Up to 32TB in eight x 2.5” disk bays (SSD compatible), Exceptionally low power consumption – only 16 watts, No data loss on disk failure and no rebuilds required, Compact, wall-mountable, attractive aluminium chassis</t>
  </si>
  <si>
    <t>HIGHWIRE Powerstar TM Base unit, for installation at the switch side, 802.3af/802.3at POE or 57V DC power input &amp; POE-over-coaxTM output.</t>
  </si>
  <si>
    <t>HIGHWIRE Powerstar TM Camera unit, for installation at the camera side, POE-over-Coax TM or 57V DC power input &amp; 802.3af/802.3at POE output.</t>
  </si>
  <si>
    <t>GPS-Based NTP time server with interior/exterior antenna</t>
  </si>
  <si>
    <t>Antenna Extension - 10 metres</t>
  </si>
  <si>
    <t>SJD-1107</t>
  </si>
  <si>
    <t>SBP-302PM  </t>
  </si>
  <si>
    <t>SBP-SCP/SN</t>
  </si>
  <si>
    <t>SBP-122HM</t>
  </si>
  <si>
    <t>Pole Mount for Bullet camera. Applicable Model: PNO-9080R, SNO-8081R, QNO-7080R/6070R, QNO-7010R/7020R/7030R/6010R/6020R/6030R, SBO-100B1</t>
  </si>
  <si>
    <t>ST1</t>
  </si>
  <si>
    <t>SNO-6095RH</t>
  </si>
  <si>
    <t>2MP (1920 x 1080) resolution,  0.015Lux@F1.2 (Color), 0Lux@F1.2 (B/W : IR LED on), 8 ~ 50mm (6.3x) varifocal lens, H.264, MJPEG dual codec, Multiple streaming, WDR (120dB), Defog, Audio / Face / Motion detection, SD/SDHC/SDXC memory slot, License plate capture : 20m (Max. 120km/h), IR viewable length 100m, IP66</t>
  </si>
  <si>
    <t>Promiennik IR o zasięgu 100m, kąt 10º, temperatura pracy : -30⁰C - +50⁰C, obudowa aluminiowa z IP-66, kompatybilne z SPU-2370, SPU-VAC/VAC1 wymaga SBU-550IM, wymiary: 179 x 147.3 x 59.5mm, waga: 880g, Zasilanie: 24V AC / 12V DC</t>
  </si>
  <si>
    <t>ST3</t>
  </si>
  <si>
    <r>
      <t xml:space="preserve">Wkładka optyczna SFP do połączeń pomiędzy switchami 1.25Gbps SX 850nm LC DDM </t>
    </r>
    <r>
      <rPr>
        <sz val="8"/>
        <color rgb="FFFF0000"/>
        <rFont val="Arial"/>
        <family val="2"/>
        <charset val="238"/>
      </rPr>
      <t>MM</t>
    </r>
    <r>
      <rPr>
        <sz val="8"/>
        <color theme="1"/>
        <rFont val="Arial"/>
        <family val="2"/>
        <charset val="238"/>
      </rPr>
      <t>F 550m</t>
    </r>
  </si>
  <si>
    <r>
      <t>Stosowane na kabel multimodowy (MM 50/125µ</t>
    </r>
    <r>
      <rPr>
        <b/>
        <sz val="6.4"/>
        <color rgb="FFFF0000"/>
        <rFont val="Arial"/>
        <family val="2"/>
        <charset val="238"/>
      </rPr>
      <t>m</t>
    </r>
    <r>
      <rPr>
        <b/>
        <sz val="10"/>
        <color rgb="FFFF0000"/>
        <rFont val="Arial"/>
        <family val="2"/>
        <charset val="238"/>
      </rPr>
      <t>)</t>
    </r>
  </si>
  <si>
    <r>
      <t xml:space="preserve">Wkładka optyczna SFP do połączeń pomiędzy switchami 1.25Gbps LX 1310nm LC DDM </t>
    </r>
    <r>
      <rPr>
        <sz val="8"/>
        <color rgb="FFFF0000"/>
        <rFont val="Arial"/>
        <family val="2"/>
        <charset val="238"/>
      </rPr>
      <t>SM</t>
    </r>
    <r>
      <rPr>
        <sz val="8"/>
        <color theme="1"/>
        <rFont val="Arial"/>
        <family val="2"/>
        <charset val="238"/>
      </rPr>
      <t>F 20km</t>
    </r>
  </si>
  <si>
    <r>
      <t xml:space="preserve">Mediakonwerter przemysłowy posiadający 4x10/100Base-TX oraz 1x100Base-FX, przystosowany do pracy na kabel </t>
    </r>
    <r>
      <rPr>
        <sz val="8"/>
        <color rgb="FFFF0000"/>
        <rFont val="Arial"/>
        <family val="2"/>
        <charset val="238"/>
      </rPr>
      <t>MM</t>
    </r>
    <r>
      <rPr>
        <sz val="8"/>
        <color theme="1"/>
        <rFont val="Arial"/>
        <family val="2"/>
        <charset val="238"/>
      </rPr>
      <t xml:space="preserve">,mocy 11dB,maksymalnej odległości </t>
    </r>
    <r>
      <rPr>
        <sz val="8"/>
        <color rgb="FFFF0000"/>
        <rFont val="Arial"/>
        <family val="2"/>
        <charset val="238"/>
      </rPr>
      <t>2km</t>
    </r>
    <r>
      <rPr>
        <sz val="8"/>
        <color theme="1"/>
        <rFont val="Arial"/>
        <family val="2"/>
        <charset val="238"/>
      </rPr>
      <t>,na okno II transmisyjne 1310nm,złącze typu SC oraz temperatura pracy (-40+75C)</t>
    </r>
  </si>
  <si>
    <r>
      <t xml:space="preserve">Mediakonwerter przemysłowy posiadający 4x10/100Base-TX oraz 1x100Base-FX, przystosowany do pracy na kabel </t>
    </r>
    <r>
      <rPr>
        <sz val="8"/>
        <color rgb="FFFF0000"/>
        <rFont val="Arial"/>
        <family val="2"/>
        <charset val="238"/>
      </rPr>
      <t>SM</t>
    </r>
    <r>
      <rPr>
        <sz val="8"/>
        <color theme="1"/>
        <rFont val="Arial"/>
        <family val="2"/>
        <charset val="238"/>
      </rPr>
      <t xml:space="preserve">,maksymalnej odległości </t>
    </r>
    <r>
      <rPr>
        <sz val="8"/>
        <color rgb="FFFF0000"/>
        <rFont val="Arial"/>
        <family val="2"/>
        <charset val="238"/>
      </rPr>
      <t>20km</t>
    </r>
    <r>
      <rPr>
        <sz val="8"/>
        <color theme="1"/>
        <rFont val="Arial"/>
        <family val="2"/>
        <charset val="238"/>
      </rPr>
      <t>,na TX1310nm/Rx 1550nm ,złącze typu SC oraz temperatura pracy (-40+75C)</t>
    </r>
  </si>
  <si>
    <r>
      <t xml:space="preserve">Wkładka optyczna SFP do switcha pomiędzy mediakonwerterem o paramtrach 155M 1310 nm LC DDM </t>
    </r>
    <r>
      <rPr>
        <sz val="8"/>
        <color rgb="FFFF0000"/>
        <rFont val="Arial"/>
        <family val="2"/>
        <charset val="238"/>
      </rPr>
      <t>MM</t>
    </r>
    <r>
      <rPr>
        <sz val="8"/>
        <color theme="1"/>
        <rFont val="Arial"/>
        <family val="2"/>
        <charset val="238"/>
      </rPr>
      <t xml:space="preserve">F </t>
    </r>
    <r>
      <rPr>
        <sz val="8"/>
        <color rgb="FFFF0000"/>
        <rFont val="Arial"/>
        <family val="2"/>
        <charset val="238"/>
      </rPr>
      <t xml:space="preserve">2km
</t>
    </r>
  </si>
  <si>
    <r>
      <t xml:space="preserve">Wkładka optyczna SFP do switcha pomiędzy mediakonwerterem o paramtrach  155M 1310nm LC DDM </t>
    </r>
    <r>
      <rPr>
        <sz val="8"/>
        <color rgb="FFFF0000"/>
        <rFont val="Arial"/>
        <family val="2"/>
        <charset val="238"/>
      </rPr>
      <t>SM</t>
    </r>
    <r>
      <rPr>
        <sz val="8"/>
        <color theme="1"/>
        <rFont val="Arial"/>
        <family val="2"/>
        <charset val="238"/>
      </rPr>
      <t xml:space="preserve">F </t>
    </r>
    <r>
      <rPr>
        <sz val="8"/>
        <color rgb="FFFF0000"/>
        <rFont val="Arial"/>
        <family val="2"/>
        <charset val="238"/>
      </rPr>
      <t xml:space="preserve">20km </t>
    </r>
  </si>
  <si>
    <r>
      <t>Wkładka optyczna SFP do mediakonwertera przemysłowego  IMC-1000S-E, a switchem o paramtrach 1.25Gbps SX 850nm LC DDM</t>
    </r>
    <r>
      <rPr>
        <sz val="8"/>
        <color rgb="FFFF0000"/>
        <rFont val="Arial"/>
        <family val="2"/>
        <charset val="238"/>
      </rPr>
      <t xml:space="preserve"> MM</t>
    </r>
    <r>
      <rPr>
        <sz val="8"/>
        <color theme="1"/>
        <rFont val="Arial"/>
        <family val="2"/>
        <charset val="238"/>
      </rPr>
      <t xml:space="preserve">F </t>
    </r>
    <r>
      <rPr>
        <sz val="8"/>
        <color rgb="FFFF0000"/>
        <rFont val="Arial"/>
        <family val="2"/>
        <charset val="238"/>
      </rPr>
      <t>550m</t>
    </r>
    <r>
      <rPr>
        <sz val="8"/>
        <color theme="1"/>
        <rFont val="Arial"/>
        <family val="2"/>
        <charset val="238"/>
      </rPr>
      <t>, wersja przemysłowa (-40+85)</t>
    </r>
  </si>
  <si>
    <r>
      <t xml:space="preserve">Wkładka optyczna SFP do mediakonwertera przemysłowego  IMC-1000S-E, a switchem o paramtrach 1.25Gbps LX 1310nm LC DDM </t>
    </r>
    <r>
      <rPr>
        <sz val="8"/>
        <color rgb="FFFF0000"/>
        <rFont val="Arial"/>
        <family val="2"/>
        <charset val="238"/>
      </rPr>
      <t>SM</t>
    </r>
    <r>
      <rPr>
        <sz val="8"/>
        <color theme="1"/>
        <rFont val="Arial"/>
        <family val="2"/>
        <charset val="238"/>
      </rPr>
      <t xml:space="preserve">F </t>
    </r>
    <r>
      <rPr>
        <sz val="8"/>
        <color rgb="FFFF0000"/>
        <rFont val="Arial"/>
        <family val="2"/>
        <charset val="238"/>
      </rPr>
      <t>20km</t>
    </r>
    <r>
      <rPr>
        <sz val="8"/>
        <color theme="1"/>
        <rFont val="Arial"/>
        <family val="2"/>
        <charset val="238"/>
      </rPr>
      <t>,  wersja przemysłowa (-40+85)</t>
    </r>
  </si>
  <si>
    <t>Grupa rabatowa</t>
  </si>
  <si>
    <t>2N® Helios IP Verso</t>
  </si>
  <si>
    <t>-</t>
  </si>
  <si>
    <t>9155101C</t>
  </si>
  <si>
    <t>2N® Helios IP Verso - moduł głównyz kamerą</t>
  </si>
  <si>
    <t>2N® Helios IP Verso -moduł główny bez kamery</t>
  </si>
  <si>
    <t>2N® Helios IP Verso - Dotykowy wyświetlacz graficzny</t>
  </si>
  <si>
    <t>2N® Helios IP Verso -moduł na 5 linii tekstowych</t>
  </si>
  <si>
    <t>2N® Helios IP Verso - moduł klawiatury numerycznej</t>
  </si>
  <si>
    <t>2N® Helios IP Verso - infopanel</t>
  </si>
  <si>
    <t xml:space="preserve">2N® Helios IP Verso – moduł czytnika kart 125kHz RFID </t>
  </si>
  <si>
    <t xml:space="preserve">2N® Helios IP Verso -moduł czytnika kart 13.56MHz smart card RFID </t>
  </si>
  <si>
    <t xml:space="preserve">2N® Helios IP Verso - moduł czytnika kart 13.56MHz smart card RFID  NFC ready </t>
  </si>
  <si>
    <t xml:space="preserve">2N® Helios IP Verso -moduł I\O  </t>
  </si>
  <si>
    <t>2N® Helios IP Verso - moduł Bluetooth</t>
  </si>
  <si>
    <t>2N® Helios IP Verso - pętla indukcyjna</t>
  </si>
  <si>
    <t>Moduł główny z /bez kamera może być łączony z 2 lub 3 modułami lub puszkami .Moduł główny zajmuje 1 miejsce , pozostałe miejsce można wypełnić modułami uzupełniającymi .</t>
  </si>
  <si>
    <t>2N® Helios IP Verso - ramki montażowe</t>
  </si>
  <si>
    <t>Ramka montażowa podtynkowa dla 1 modułu (musi być połączona z pozycją 9155014)</t>
  </si>
  <si>
    <t xml:space="preserve">Ramka montażowa podtynkowa dla 2 modułów (musi być połączona z pozycją 9155015) </t>
  </si>
  <si>
    <t xml:space="preserve">Ramka montażowa podtynkowa dla 3 modułów (musi być połączona z pozycją 9155016) </t>
  </si>
  <si>
    <t>2N® Helios IP Verso backplate - 1 module</t>
  </si>
  <si>
    <t>2N® Helios IP Verso backplate - 2 modules</t>
  </si>
  <si>
    <t>2N® Helios IP Verso backplate - 3 modules</t>
  </si>
  <si>
    <t>2N® Helios IP Verso backplate - 2(w) x 2(h) modules</t>
  </si>
  <si>
    <t>2N® Helios IP Verso backplate - 2(w) x 3(h) modules</t>
  </si>
  <si>
    <t>2N® Helios IP Verso backplate - 3(w) x 2(h) modules</t>
  </si>
  <si>
    <t>2N® Helios IP Verso backplate - 3(w) x 3(h) modules</t>
  </si>
  <si>
    <t>9137111U</t>
  </si>
  <si>
    <t>2N® Helios IP Vario 1 przycisk</t>
  </si>
  <si>
    <t>9137131U</t>
  </si>
  <si>
    <t>2N® Helios IP Vario 3 przyciski</t>
  </si>
  <si>
    <t>9137161U</t>
  </si>
  <si>
    <t>2N® Helios IP Vario 3x2 przyciski</t>
  </si>
  <si>
    <t>9137111KU</t>
  </si>
  <si>
    <t>2N® Helios IP Vario 1 przycisk + klawiatura</t>
  </si>
  <si>
    <t>9137131KU</t>
  </si>
  <si>
    <t>2N® Helios IP Vario 3 przyciski + klawiatura</t>
  </si>
  <si>
    <t>9137161KU</t>
  </si>
  <si>
    <t>2N® Helios IP Vario 3x2 przyciski + klawiatura</t>
  </si>
  <si>
    <t>9137111CU</t>
  </si>
  <si>
    <t>2N® Helios IP Vario 1 przycisk + Kamera</t>
  </si>
  <si>
    <t>9137131CU</t>
  </si>
  <si>
    <t>2N® Helios IP Vario 3 przyciski + Kamera</t>
  </si>
  <si>
    <t>9137161CU</t>
  </si>
  <si>
    <t>2N® Helios IP Vario 3x2 przyciski + Kamera</t>
  </si>
  <si>
    <t>9137111CKU</t>
  </si>
  <si>
    <t>2N® Helios IP Vario 1 przycisk +klawiatura + Kamera</t>
  </si>
  <si>
    <t>9137131CKU</t>
  </si>
  <si>
    <t>2N® Helios IP Vario 3 przyciski +klawiatura + Kamera</t>
  </si>
  <si>
    <t>9137161CKU</t>
  </si>
  <si>
    <t>2N® Helios IP Vario 3x2 przyciski +klawiatura + Kamera</t>
  </si>
  <si>
    <t>9137160KDU</t>
  </si>
  <si>
    <t>2N® Helios IP Vario 3x2 przyciski + klawiatura + ekran LCD</t>
  </si>
  <si>
    <t>9137160CKDU</t>
  </si>
  <si>
    <t>2N® Helios IP Vario 3x2  przyciski + klawiatura +kamera + ekran LCD</t>
  </si>
  <si>
    <t>2N® Helios IP Force</t>
  </si>
  <si>
    <t>9151101CRPW</t>
  </si>
  <si>
    <t>2N Helios IP Force - 1 przycisk , kamera , piktogramy ,głośniik 10W (mozliwosc zastosowania czytnika kart)</t>
  </si>
  <si>
    <t>9151101CHRPW</t>
  </si>
  <si>
    <t>2N Helios IP Force -  1 przycisk , kamera HD , piktogramy ,głośniik 10W (mozliwosc zastosowania czytnika kart)</t>
  </si>
  <si>
    <t>9151101RPW</t>
  </si>
  <si>
    <t xml:space="preserve">2N Helios IP Force - 1 przycisk , piktogramy ,głośniik 10W (mozliwosc zastosowania czytnika kart)  </t>
  </si>
  <si>
    <t>9151101W</t>
  </si>
  <si>
    <t xml:space="preserve">2N Helios IP Force - 1 przycisk &amp; Głośnik 10W </t>
  </si>
  <si>
    <t>9151101CW</t>
  </si>
  <si>
    <t xml:space="preserve">2N Helios IP Force - 1 przycisk &amp; kamera &amp; głośnik 10W </t>
  </si>
  <si>
    <t>9151101CHW</t>
  </si>
  <si>
    <t xml:space="preserve">2N Helios IP Force - 1 przycisk &amp; kamera HD &amp; głośnik 10W </t>
  </si>
  <si>
    <t xml:space="preserve">9151104W </t>
  </si>
  <si>
    <t xml:space="preserve">2N Helios IP Force - 4 przyciski &amp; Głośnik 10W </t>
  </si>
  <si>
    <t xml:space="preserve">9151104CW </t>
  </si>
  <si>
    <t xml:space="preserve">2N Helios IP Force -4 przyciski &amp; kamera &amp; głośnik 10W </t>
  </si>
  <si>
    <t xml:space="preserve">9151104CHW </t>
  </si>
  <si>
    <t xml:space="preserve">2N Helios IP Force - 4 przyciski &amp; kamera HD &amp; głośnik 10W </t>
  </si>
  <si>
    <t>9151101KW</t>
  </si>
  <si>
    <t xml:space="preserve">2N Helios IP Force -1 przycisk &amp; klawiatura &amp; głośnik 10W </t>
  </si>
  <si>
    <t>9151101CKW</t>
  </si>
  <si>
    <t xml:space="preserve">2N Helios IP Force -1 przycisk &amp; kamera &amp; klawiatura &amp; głośnik 10W   </t>
  </si>
  <si>
    <t>9151101CHKW</t>
  </si>
  <si>
    <t xml:space="preserve">2N Helios IP Force -1 przycisk &amp; kamera HD &amp; klawiatura &amp; głośnik 10W </t>
  </si>
  <si>
    <t>9151102CRW</t>
  </si>
  <si>
    <t>2N Helios IP Force - 2 przyciski &amp; kamera &amp; głośnik 10W (mozliwosc zastosowania czytnika kart)</t>
  </si>
  <si>
    <t>9151102CHRW</t>
  </si>
  <si>
    <t>2N Helios IP Force - 2 przyciski &amp; kamera HD &amp; głośnik 10W (mozliwosc zastosowania czytnika kart)</t>
  </si>
  <si>
    <t>9151102RW</t>
  </si>
  <si>
    <t xml:space="preserve">2N Helios IP Force - 2  przyciski (mozliwosc zastosowania czytnika kart) &amp; głośnik 10W </t>
  </si>
  <si>
    <t>2N® Helios IP Safety</t>
  </si>
  <si>
    <t>9152101W</t>
  </si>
  <si>
    <t xml:space="preserve">2N Helios IP Safety -  1 przycisk &amp; Głośnik 10W </t>
  </si>
  <si>
    <t>9152102W</t>
  </si>
  <si>
    <t xml:space="preserve">2N Helios IP Safety -  2 przyciski &amp; Głośnik 10W </t>
  </si>
  <si>
    <t>9152101MW</t>
  </si>
  <si>
    <t xml:space="preserve">2N Helios IP Safety -  1 przycisk czerwony alarmowy &amp; Głośnik 10W </t>
  </si>
  <si>
    <t>2N® Helios IP UNI</t>
  </si>
  <si>
    <t>2N Helios IP UNI - 1 przycisk</t>
  </si>
  <si>
    <t>2N Helios IP UNI - 2 przyciski</t>
  </si>
  <si>
    <t>9153101P</t>
  </si>
  <si>
    <t>2N Helios IP UNI - 1 przycisk piktogram</t>
  </si>
  <si>
    <t>2N® Indoor Touch</t>
  </si>
  <si>
    <t xml:space="preserve">2N® Indoor Touch PoE - Czarny     </t>
  </si>
  <si>
    <t>91378365WH</t>
  </si>
  <si>
    <t xml:space="preserve">2N® Indoor Touch PoE - Biały     </t>
  </si>
  <si>
    <t xml:space="preserve">2N® Indoor Touch - licencja do wgrywania aplikacji </t>
  </si>
  <si>
    <t xml:space="preserve">2N® Indoor Touch PoE, WiFi - Black  </t>
  </si>
  <si>
    <t>91378366WH</t>
  </si>
  <si>
    <t xml:space="preserve">2N® Indoor Touch PoE, WiFi - White      </t>
  </si>
  <si>
    <t>2N® Indoor Touch HTTP API license</t>
  </si>
  <si>
    <t>2N® SIP Audio Systems</t>
  </si>
  <si>
    <t>914401E</t>
  </si>
  <si>
    <t>2N® SIP Audio Converter</t>
  </si>
  <si>
    <t>914490E</t>
  </si>
  <si>
    <t>2N® SIP Audio Converter set with Speaker and Mic</t>
  </si>
  <si>
    <t>914421B</t>
  </si>
  <si>
    <t>2N® SIP Speaker, Wall Mounted, Black</t>
  </si>
  <si>
    <t>914421W</t>
  </si>
  <si>
    <t>2N® SIP Speaker, Wall Mounted, White</t>
  </si>
  <si>
    <t>914422E</t>
  </si>
  <si>
    <t>2N® SIP Speaker, Horn </t>
  </si>
  <si>
    <t>2N® Access Unit</t>
  </si>
  <si>
    <t>2N® Access Unit -Kontrola przejść 13.56MHz cards NFC ready **</t>
  </si>
  <si>
    <t>2N® Access Unit - Kontrola przejść 125kHz**</t>
  </si>
  <si>
    <t>2N® Access Unit - Kontrola przejść NFC license</t>
  </si>
  <si>
    <t xml:space="preserve">**UWAGA Moduły kontroli przejść wymagaja dodatkowej ramki . W przypadku instalacji natynkowej ramka  (9155021) , instalacja podtynkowa (9155014+9155011)  </t>
  </si>
  <si>
    <t>2N® Helios IP Licencje &amp; aplikacje</t>
  </si>
  <si>
    <t>2N® Helios IP License - Enhanced Audio</t>
  </si>
  <si>
    <t>2N® Helios IP License - Enhanced Video</t>
  </si>
  <si>
    <t>2N® Helios IP License - Enhanced Integration</t>
  </si>
  <si>
    <t>2N® Helios IP License - Enhanced Security</t>
  </si>
  <si>
    <t>2N® Helios IP License - Gold License</t>
  </si>
  <si>
    <t>2N® Helios IP License - NFC License</t>
  </si>
  <si>
    <t>license for G.729 (valid for Helios IP models &amp; SipSpeaker)</t>
  </si>
  <si>
    <t>2N® Helios IP - Informacast License</t>
  </si>
  <si>
    <t>914407E</t>
  </si>
  <si>
    <t>2N® SIP Speaker - Informacast License</t>
  </si>
  <si>
    <t>2N® Access Commander</t>
  </si>
  <si>
    <t xml:space="preserve">For 1 Helios IP unit = free to download from 2N web site </t>
  </si>
  <si>
    <t>2N® Access Commander - license for +5 devices (block of 5 licenses)</t>
  </si>
  <si>
    <t xml:space="preserve">2N® Access Commander - license for +25 users (block of 25 licenses) used only for attendance monitoring/tracking </t>
  </si>
  <si>
    <t>Rozszerzenia (Helios IP Vario)</t>
  </si>
  <si>
    <t>9135181E</t>
  </si>
  <si>
    <t xml:space="preserve">2N® Helios extendr 8 x pojedyńczy przycisk </t>
  </si>
  <si>
    <t>9135182E</t>
  </si>
  <si>
    <t>2N® Helios extendr 8 x podwójny przycisk</t>
  </si>
  <si>
    <t>9135310E</t>
  </si>
  <si>
    <t>2N® Helios infopanel extender bez przycisków</t>
  </si>
  <si>
    <t>Daszki &amp; Puszki (Helios IP Vario)</t>
  </si>
  <si>
    <t>9135331E</t>
  </si>
  <si>
    <t xml:space="preserve">2N® Helios daszek dla 1 modułu </t>
  </si>
  <si>
    <t>9135332E</t>
  </si>
  <si>
    <t>2N® Helios roof for 2 module</t>
  </si>
  <si>
    <t>9135351E</t>
  </si>
  <si>
    <t xml:space="preserve">2N® Helios puszka podtynkowa dla 1 modułu  </t>
  </si>
  <si>
    <t>9135352E</t>
  </si>
  <si>
    <t>2N® Helios puszka podtynkowa dla 2 modułów</t>
  </si>
  <si>
    <t>9135361E</t>
  </si>
  <si>
    <t>2N® Helios roof and box for masonry fitting 1 module</t>
  </si>
  <si>
    <t>9135362E</t>
  </si>
  <si>
    <t>2N® Helios roof and box for masonry fitting 2 modules</t>
  </si>
  <si>
    <t xml:space="preserve">Puszki  (Helios IP Force, Safety) </t>
  </si>
  <si>
    <t>Brick flush mounting box (for Helios IP Force/Safety)</t>
  </si>
  <si>
    <t>Plasterboard flush mounting board (for Helios IP Force/Safety)</t>
  </si>
  <si>
    <t>Helios IP Safety - metal frame (Orange color)</t>
  </si>
  <si>
    <t xml:space="preserve">Puszki (UNI) </t>
  </si>
  <si>
    <t>Helios IP UNI - Alu box</t>
  </si>
  <si>
    <t xml:space="preserve">Grandstream Telefony IP </t>
  </si>
  <si>
    <t>Cena Koncowa</t>
  </si>
  <si>
    <t xml:space="preserve">GXV 3275 Multimedia Telefon IP z wyświetlaczem dotykowym 7" , Android, Wifi, POE </t>
  </si>
  <si>
    <t>GXV 3240 Multimedia Telefon IP z wyświetlaczem kolorowym LCD 4,3" , Android, Wifi, PoE</t>
  </si>
  <si>
    <t>2N® StarPoint IP VP530</t>
  </si>
  <si>
    <t>2N® NetSpeaker Accessories</t>
  </si>
  <si>
    <t>914102E</t>
  </si>
  <si>
    <t>2N® NetSpeaker Power Supply (EU)</t>
  </si>
  <si>
    <t>Inne Akcesoria</t>
  </si>
  <si>
    <t>2N® Helios IP Verso - Wiegand module</t>
  </si>
  <si>
    <t>2N® Helios IP Verso - Tamper switch</t>
  </si>
  <si>
    <t>2N® Helios IP Verso - Blind panel</t>
  </si>
  <si>
    <t>2N® Helios IP Verso - Extension cable</t>
  </si>
  <si>
    <t>2N® Helios IP Verso - Blind button</t>
  </si>
  <si>
    <t>2N® Helios IP Verso connection cable - length 3m</t>
  </si>
  <si>
    <t>2N® Helios IP Verso connection cable - length 5m</t>
  </si>
  <si>
    <t>9135301E</t>
  </si>
  <si>
    <t>additional single button name badge (Helios IP Vario)</t>
  </si>
  <si>
    <t>9135302E</t>
  </si>
  <si>
    <t>additional double button name badge (Helios IP Vario)</t>
  </si>
  <si>
    <t>9135311E</t>
  </si>
  <si>
    <t>infopanel name badge (Helios IP Vario)</t>
  </si>
  <si>
    <t>91341481E</t>
  </si>
  <si>
    <t>12 V power supply EU plug</t>
  </si>
  <si>
    <t>932071E</t>
  </si>
  <si>
    <t>Electrical lock 11211 low consumption 12V/230mA DC</t>
  </si>
  <si>
    <t>932081E</t>
  </si>
  <si>
    <t>Electrical lock 11221 hold-open, low consumption 12V/230mA DC</t>
  </si>
  <si>
    <t>932091E</t>
  </si>
  <si>
    <t>Electrical lock 11211MB mechanical blocking, low consumption 12V/230mA DC</t>
  </si>
  <si>
    <t>PoE injector - without cable</t>
  </si>
  <si>
    <t>91378100E</t>
  </si>
  <si>
    <t>PoE injector PSA16U-480(POE); 1port 15.4W AC/DC - with EU cable</t>
  </si>
  <si>
    <t>91378100US</t>
  </si>
  <si>
    <t>PoE injector PSA16U-480(POE); 1port 15.4W AC/DC - with US cable</t>
  </si>
  <si>
    <t>12 V transformer for electrical lock</t>
  </si>
  <si>
    <t>9137410E</t>
  </si>
  <si>
    <t>External IP Relay - 1 output, 1 input</t>
  </si>
  <si>
    <t>9137411E</t>
  </si>
  <si>
    <t>External IP Relay - 4 outputs, 0 input, PoE</t>
  </si>
  <si>
    <t>9137420E</t>
  </si>
  <si>
    <t>External RFID Reader 125kHz EMarine (USB interface)</t>
  </si>
  <si>
    <t>9137421E</t>
  </si>
  <si>
    <t>External RFID Reader 13.56MHz (USB interface)</t>
  </si>
  <si>
    <t>9137430E</t>
  </si>
  <si>
    <t>2N® Helios IP Card Reader (suitable for Helios IP Vario only) it includes Wiegand interface, 2 logical inputs, 2 passive relays</t>
  </si>
  <si>
    <t>2N® Helios IP Card Reader (suitable for Helios IP Force only) it includes Wiegand interface, 2 logical inputs, 2 relays and Tamper switch</t>
  </si>
  <si>
    <t>2N® Exit button (suitable for Helios IP Vario/Force with card reader or any model of Helios IP Verso)</t>
  </si>
  <si>
    <t>13.56MHz smart card reader NFC ready  (suitable for Helios IP Force only) it includes Wiegand interface, 2 logical inputs, 2 relays and Tamper switch</t>
  </si>
  <si>
    <t>2N® Helios IP 13.56MHz Secured card reader NFC ready  (suitable for Helios IP Force only) it includes Wiegand interface, 2 logical inputs, 1 relay, 1 active output and Tamper switch</t>
  </si>
  <si>
    <t>2N® Helios IP Force - safety screws</t>
  </si>
  <si>
    <t xml:space="preserve">2N® Magnetic door contact </t>
  </si>
  <si>
    <t>Mifare RFID card 13.56MHz</t>
  </si>
  <si>
    <t>Mifare RFID key fob 13.56MHz</t>
  </si>
  <si>
    <t>9159014EU</t>
  </si>
  <si>
    <t>2N® 2Wire (set of 2 adaptors and power source for EU)</t>
  </si>
  <si>
    <t>9159014US</t>
  </si>
  <si>
    <t>2N® 2Wire (set of 2 adaptors and power source for the US)</t>
  </si>
  <si>
    <t>9159014UK</t>
  </si>
  <si>
    <t>2N® 2Wire (set of 2 adaptors and power source for the UK)</t>
  </si>
  <si>
    <t>2N® Induction Loop for 2N® Helios IP</t>
  </si>
  <si>
    <t>2N® Induction Loop external antenna</t>
  </si>
  <si>
    <t>2N® Induction Loop - power supply</t>
  </si>
  <si>
    <t>External 125 kHz EMarine RFID card reader, Wiegand</t>
  </si>
  <si>
    <t>External 13.56MHz Mifare RFID card reader, Wiegand</t>
  </si>
  <si>
    <t>Additional switch + Tamper (suitable for Helios IP Force &amp; Safety only)</t>
  </si>
  <si>
    <t>9134165E</t>
  </si>
  <si>
    <t>EMarine RFID card 125 kHz</t>
  </si>
  <si>
    <t>9134166E</t>
  </si>
  <si>
    <t>EMarine RFID key fob 125 kHz</t>
  </si>
  <si>
    <t>2N® Helios IP Security Relay</t>
  </si>
  <si>
    <t>2N® Helios IP Wiegand Isolator</t>
  </si>
  <si>
    <t>9137310E</t>
  </si>
  <si>
    <t>Additional switch (suitable for Helios IP Vario only)</t>
  </si>
  <si>
    <r>
      <t xml:space="preserve">2N® Helios IP Vario - </t>
    </r>
    <r>
      <rPr>
        <b/>
        <sz val="10"/>
        <rFont val="Arial"/>
        <family val="2"/>
        <charset val="238"/>
      </rPr>
      <t>Bez kamery</t>
    </r>
  </si>
  <si>
    <r>
      <t xml:space="preserve">2N® Helios IP Vario </t>
    </r>
    <r>
      <rPr>
        <b/>
        <sz val="10"/>
        <rFont val="Arial"/>
        <family val="2"/>
        <charset val="238"/>
      </rPr>
      <t>- z kamerą</t>
    </r>
  </si>
  <si>
    <r>
      <t xml:space="preserve">2N® Helios IP Vario </t>
    </r>
    <r>
      <rPr>
        <b/>
        <sz val="10"/>
        <rFont val="Arial"/>
        <family val="2"/>
        <charset val="238"/>
      </rPr>
      <t>- z Ekranem LCD</t>
    </r>
  </si>
  <si>
    <r>
      <t xml:space="preserve">Ramka montażowa 1M - instalacja </t>
    </r>
    <r>
      <rPr>
        <b/>
        <u/>
        <sz val="10"/>
        <rFont val="Arial"/>
        <family val="2"/>
        <charset val="238"/>
      </rPr>
      <t>natynkowa</t>
    </r>
    <r>
      <rPr>
        <b/>
        <sz val="10"/>
        <rFont val="Arial"/>
        <family val="2"/>
        <charset val="238"/>
      </rPr>
      <t xml:space="preserve"> dla 1 modułu</t>
    </r>
  </si>
  <si>
    <r>
      <t xml:space="preserve">Ramka montażowa 3M - instalacja </t>
    </r>
    <r>
      <rPr>
        <b/>
        <u/>
        <sz val="10"/>
        <rFont val="Arial"/>
        <family val="2"/>
        <charset val="238"/>
      </rPr>
      <t>natynkowa</t>
    </r>
    <r>
      <rPr>
        <b/>
        <sz val="10"/>
        <rFont val="Arial"/>
        <family val="2"/>
        <charset val="238"/>
      </rPr>
      <t xml:space="preserve"> dla 3 modułów</t>
    </r>
  </si>
  <si>
    <r>
      <t xml:space="preserve">Ramka montażowa 2M - instalacja </t>
    </r>
    <r>
      <rPr>
        <b/>
        <u/>
        <sz val="10"/>
        <rFont val="Arial"/>
        <family val="2"/>
        <charset val="238"/>
      </rPr>
      <t>natynkowa</t>
    </r>
    <r>
      <rPr>
        <b/>
        <sz val="10"/>
        <rFont val="Arial"/>
        <family val="2"/>
        <charset val="238"/>
      </rPr>
      <t xml:space="preserve"> dla 2 modułów</t>
    </r>
  </si>
  <si>
    <r>
      <t xml:space="preserve">2N® Helios IP Verso - Puszka montażowa </t>
    </r>
    <r>
      <rPr>
        <b/>
        <u/>
        <sz val="10"/>
        <rFont val="Arial"/>
        <family val="2"/>
        <charset val="238"/>
      </rPr>
      <t>podtynkowa</t>
    </r>
    <r>
      <rPr>
        <b/>
        <sz val="10"/>
        <rFont val="Arial"/>
        <family val="2"/>
        <charset val="238"/>
      </rPr>
      <t xml:space="preserve"> dla 1 modułu (musi być połączona z pozycją 9155011)</t>
    </r>
  </si>
  <si>
    <r>
      <t xml:space="preserve">2N® Helios IP Verso -Puszka montażowa </t>
    </r>
    <r>
      <rPr>
        <b/>
        <u/>
        <sz val="10"/>
        <rFont val="Arial"/>
        <family val="2"/>
        <charset val="238"/>
      </rPr>
      <t>podtynkowa</t>
    </r>
    <r>
      <rPr>
        <b/>
        <sz val="10"/>
        <rFont val="Arial"/>
        <family val="2"/>
        <charset val="238"/>
      </rPr>
      <t xml:space="preserve"> dla 2 modułów (musi być połączona z pozycją 9155012)  </t>
    </r>
  </si>
  <si>
    <r>
      <t xml:space="preserve">2N® Helios IP Verso - Puszka montażowa </t>
    </r>
    <r>
      <rPr>
        <b/>
        <u/>
        <sz val="10"/>
        <rFont val="Arial"/>
        <family val="2"/>
        <charset val="238"/>
      </rPr>
      <t>podtynkowa</t>
    </r>
    <r>
      <rPr>
        <b/>
        <sz val="10"/>
        <rFont val="Arial"/>
        <family val="2"/>
        <charset val="238"/>
      </rPr>
      <t xml:space="preserve"> dla 3 modułów (musi być połączona z pozycją 9155013) </t>
    </r>
  </si>
  <si>
    <r>
      <t xml:space="preserve">PoE injector PSA16U-480(POE), </t>
    </r>
    <r>
      <rPr>
        <sz val="10"/>
        <rFont val="Arial"/>
        <family val="2"/>
        <charset val="238"/>
      </rPr>
      <t xml:space="preserve">external PoE; 1port 15.4W AC/DC </t>
    </r>
  </si>
  <si>
    <t>SHD-3000F4</t>
  </si>
  <si>
    <t>Applicable Models: PND-9080R</t>
  </si>
  <si>
    <t>SCZ-3430P</t>
  </si>
  <si>
    <t>1/4" Ex-View double scan CCD, 600/700TVL, 0.7/0.07 lux sensitivity, SSNR3, SSDR, WDR, HLC, BLC, Intelligent Video Analytics, True day night, 12/24v</t>
  </si>
  <si>
    <t>P611001</t>
  </si>
  <si>
    <t>E611001</t>
  </si>
  <si>
    <t>MIRREPBASE</t>
  </si>
  <si>
    <t>Reporting+ Base 5</t>
  </si>
  <si>
    <t>Raportowanie, baza danych oraz aplikacji serwera WWW dla max. 5 serwerów. Zdarzenia VCA, alarmy, watchdog, Audit Trail</t>
  </si>
  <si>
    <t>MIRREMASTER20</t>
  </si>
  <si>
    <t>Reporting+ Master 20</t>
  </si>
  <si>
    <t>Raportowanie, baza danych oraz aplikacji serwera WWW dla max. 20 serwerów. Zdarzenia VCA, alarmy, watchdog, Audit Trail</t>
  </si>
  <si>
    <t>MIRREP10SRV</t>
  </si>
  <si>
    <t>Reporting+ Master Expansion 10</t>
  </si>
  <si>
    <t>Rozszerzeń aplikacji Reporting+ Master 20 do 10 dodatkowych serwerów.</t>
  </si>
  <si>
    <t>ANPRES02</t>
  </si>
  <si>
    <t>Carbon ANPR+ Easy2</t>
  </si>
  <si>
    <t>Rozpoznawanie tablic rejestracyjnych  ANPR+ Easy dla 2 kanałów. Rozpoznawanie i analiza tablic odbywa się w kamerach lista wspieranych kamer dostępna u producenta.  Zawiera obsługę 1 firmy, 1 obszaru z możliwością rozszerzenia do 10 kanałów.</t>
  </si>
  <si>
    <t>ANPRES02EX</t>
  </si>
  <si>
    <t>Carbon ANPR+ Easy Exp2</t>
  </si>
  <si>
    <t>Rozszerzenie dla 2 kanałów ANPR+ Easy ( maksymalnie do 10 kanałów )</t>
  </si>
  <si>
    <t>Carbon ANPR+ Base4</t>
  </si>
  <si>
    <t>Rozpoznawanie tablic rejestracyjnych ANPR+ Base dla 4 kanałów, zawiera moduł rozpoznawania 1 firma, 1 obszar z możliwością rozszerzenia do 10 kanałów. ( przeznaczone dla wszystkich kamer )</t>
  </si>
  <si>
    <t>ANPREXP2</t>
  </si>
  <si>
    <t>Carbon ANPR+ 2Expand to Base</t>
  </si>
  <si>
    <t>Rozszerzenie dla 2 kanałów ANPR+Base ( maksymalnie do 10 kanałów )</t>
  </si>
  <si>
    <t>ANPRAPP10</t>
  </si>
  <si>
    <t>Carbon ANPR+ Base10</t>
  </si>
  <si>
    <t>Rozpoznawanie tablic rejestracyjnych ANPR+ Base dla 10 kanałów, zawiera moduł rozpoznawania 1 firma, 1 obszar z możliwością rozszerzenia do 10 kanałów. ( przeznaczone dla wszystkich kamer )</t>
  </si>
  <si>
    <t>ANPRADV01</t>
  </si>
  <si>
    <t>Carbon ANPR+ Advanced</t>
  </si>
  <si>
    <t>Dodatkowa usługa ANPR+ Base. ADodatkowe obszary, czas postoju, integracja z aplikacjami zewnętrznymi</t>
  </si>
  <si>
    <t>ANPRRUL01</t>
  </si>
  <si>
    <t>Carbon Rule Engine Base 10</t>
  </si>
  <si>
    <t>1 Master serwer, 10 przekaźników, akcji i stanów</t>
  </si>
  <si>
    <t>ANPRRULT05</t>
  </si>
  <si>
    <t>Carbon Rule Engine Expansion 50</t>
  </si>
  <si>
    <t>Rozszerzenie  Rule Engine Base do 50 przekaźników, akcji i stanów</t>
  </si>
  <si>
    <t>Core i7 6700 3.4 GHz Pojemność zainstalowanej pamięci 8 GB, dwie karty sieciowe 1GBit/s, dysk systemowy 1TB, Moc zasilacza 400 Wat</t>
  </si>
  <si>
    <t>Core i7 6700 3.4 GHz Pojemność zainstalowanej pamięci 8 GB, dwie karty sieciowe 1GBit/s, dysk systemowy 1TB, 2 x 4TB -archiwum Moc zasilacza 400 Wat</t>
  </si>
  <si>
    <t>Core i7 6700 3.4 GHz Pojemność zainstalowanej pamięci 8 GB, dwie karty sieciowe 1GBit/s, dysk systemowy 1TB, 2 x 4TB -archiwum , Moc zasilacza 400 Wat</t>
  </si>
  <si>
    <t>N4000040005/18TB</t>
  </si>
  <si>
    <t xml:space="preserve">Mirasys IP HP i7/18TB </t>
  </si>
  <si>
    <t>Stacja robocza do podglądu z kamer oparta o procesor intel i7, Core i7 6700 3.4 GHz Pojemność zainstalowanej pamięci 8 GB, dysk systemowy 1TB, Moc zasilacza 400 Wat z dwoma wyjściami DVI na 2 x VGA/DVi na 2 x DVI</t>
  </si>
  <si>
    <t>Stacja robocza do podglądu z kamer oparta o procesor intel i7, Core i7 6700 3.4 GHz Pojemność zainstalowanej pamięci 8 GB, dysk systemowy 1TB, Moc zasilacza 400 Wat z czteroma wyjściami miniDisplay port do wyboru 4 x VGA bądź 4 x HDMI</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</si>
</sst>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3" formatCode="_-* #,##0.00\ _z_ł_-;\-* #,##0.00\ _z_ł_-;_-* &quot;-&quot;??\ _z_ł_-;_-@_-"/>
    <numFmt numFmtId="164" formatCode="#,##0.00&quot; zł&quot;"/>
    <numFmt numFmtId="165" formatCode="#,##0.00;[Red]#,##0.00"/>
    <numFmt numFmtId="166" formatCode="&quot; &quot;[$EUR]&quot; &quot;* #,##0.00&quot; &quot;;&quot;-&quot;[$EUR]&quot; &quot;* #,##0.00&quot; &quot;;&quot; &quot;[$EUR]&quot; &quot;* &quot;-&quot;??&quot; &quot;"/>
    <numFmt numFmtId="167" formatCode="#,##0&quot; &quot;;&quot;-&quot;#,##0"/>
    <numFmt numFmtId="168" formatCode="&quot; &quot;[$USD]* #,##0.00&quot; &quot;;&quot; &quot;[$USD]* &quot;-&quot;#,##0.00&quot; &quot;;&quot; &quot;[$USD]* &quot;-&quot;??&quot; &quot;"/>
    <numFmt numFmtId="169" formatCode="_-* #,##0.00\ _z_ł_-;\-* #,##0.00\ _z_ł_-;_-* \-??\ _z_ł_-;_-@_-"/>
    <numFmt numFmtId="170" formatCode="_-* #,##0\ _z_ł_-;\-* #,##0\ _z_ł_-;_-* &quot;- &quot;_z_ł_-;_-@_-"/>
    <numFmt numFmtId="171" formatCode="_-* #,##0.00&quot; zł&quot;_-;\-* #,##0.00&quot; zł&quot;_-;_-* \-??&quot; zł&quot;_-;_-@_-"/>
    <numFmt numFmtId="172" formatCode="_-\\* #,##0.00_-;&quot;-\&quot;* #,##0.00_-;_-\\* \-??_-;_-@_-"/>
    <numFmt numFmtId="173" formatCode="_-* #,##0_-;\-* #,##0_-;_-* \-_-;_-@_-"/>
    <numFmt numFmtId="174" formatCode="_-* #,##0_-;\-* #,##0_-;_-* &quot;-&quot;_-;_-@_-"/>
    <numFmt numFmtId="175" formatCode="[$-415]General"/>
    <numFmt numFmtId="176" formatCode="#,##0.00&quot; &quot;[$zł-415];[Red]&quot;-&quot;#,##0.00&quot; &quot;[$zł-415]"/>
    <numFmt numFmtId="177" formatCode="&quot; &quot;#,##0&quot; &quot;;&quot;-&quot;#,##0&quot; &quot;;&quot; - &quot;;@&quot; &quot;"/>
    <numFmt numFmtId="178" formatCode="_-[$€-2]\ * #,##0.00_-;\-[$€-2]\ * #,##0.00_-;_-[$€-2]\ * \-??_-;_-@_-"/>
    <numFmt numFmtId="179" formatCode="_-* #,##0.00\ [$zł-415]_-;\-* #,##0.00\ [$zł-415]_-;_-* \-??\ [$zł-415]_-;_-@_-"/>
    <numFmt numFmtId="180" formatCode="_-* #,##0.00\ [$USD]_-;\-* #,##0.00\ [$USD]_-;_-* &quot;-&quot;??\ [$USD]_-;_-@_-"/>
    <numFmt numFmtId="181" formatCode="_-* #,##0.00\ [$zł-415]_-;\-* #,##0.00\ [$zł-415]_-;_-* &quot;-&quot;??\ [$zł-415]_-;_-@_-"/>
    <numFmt numFmtId="182" formatCode="_-* #,##0\ _z_ł_-;\-* #,##0\ _z_ł_-;_-* &quot;-&quot;??\ _z_ł_-;_-@_-"/>
    <numFmt numFmtId="183" formatCode="&quot; &quot;#,##0&quot;      &quot;;&quot;-&quot;#,##0&quot;      &quot;;&quot; -      &quot;;@&quot; &quot;"/>
    <numFmt numFmtId="184" formatCode="&quot; &quot;#,##0.00&quot;      &quot;;&quot;-&quot;#,##0.00&quot;      &quot;;&quot; -&quot;#&quot;      &quot;;@&quot; &quot;"/>
    <numFmt numFmtId="185" formatCode="&quot; &quot;#,##0.00&quot; zł &quot;;&quot;-&quot;#,##0.00&quot; zł &quot;;&quot; -&quot;#&quot; zł &quot;;@&quot; &quot;"/>
    <numFmt numFmtId="186" formatCode="&quot; \&quot;#,##0.00&quot; &quot;;&quot;-\&quot;#,##0.00&quot; &quot;;&quot; \-&quot;#&quot; &quot;;@&quot; &quot;"/>
    <numFmt numFmtId="187" formatCode="#,##0.00\ &quot;zł&quot;"/>
    <numFmt numFmtId="188" formatCode="[$€-2]\ #,##0"/>
    <numFmt numFmtId="189" formatCode="#,##0\ &quot;zł&quot;"/>
    <numFmt numFmtId="190" formatCode="[$€-2]\ #,##0.00"/>
    <numFmt numFmtId="191" formatCode="&quot; &quot;[$€-2]&quot; &quot;* #,##0.00&quot; &quot;;&quot;-&quot;[$€-2]&quot; &quot;* #,##0.00&quot; &quot;;&quot; &quot;[$€-2]&quot; &quot;* &quot;-&quot;??&quot; &quot;"/>
    <numFmt numFmtId="192" formatCode="_-[$€-2]* #,##0.00_-;_-[$€-2]* \(#,##0.00\)_-;_-[$€-2]* &quot;-&quot;??;_-@_-"/>
  </numFmts>
  <fonts count="119">
    <font>
      <sz val="12"/>
      <color indexed="8"/>
      <name val="Verdana"/>
    </font>
    <font>
      <sz val="11"/>
      <color theme="1"/>
      <name val="Czcionka tekstu podstawowego"/>
      <family val="2"/>
      <charset val="238"/>
    </font>
    <font>
      <sz val="11"/>
      <color theme="1"/>
      <name val="Czcionka tekstu podstawowego"/>
      <family val="2"/>
      <charset val="238"/>
    </font>
    <font>
      <sz val="11"/>
      <color theme="1"/>
      <name val="Czcionka tekstu podstawowego"/>
      <family val="2"/>
      <charset val="238"/>
    </font>
    <font>
      <sz val="11"/>
      <color theme="1"/>
      <name val="Czcionka tekstu podstawowego"/>
      <family val="2"/>
      <charset val="238"/>
    </font>
    <font>
      <sz val="11"/>
      <color theme="1"/>
      <name val="Czcionka tekstu podstawowego"/>
      <family val="2"/>
      <charset val="238"/>
    </font>
    <font>
      <sz val="11"/>
      <color theme="1"/>
      <name val="Czcionka tekstu podstawowego"/>
      <family val="2"/>
      <charset val="238"/>
    </font>
    <font>
      <sz val="11"/>
      <color theme="1"/>
      <name val="Czcionka tekstu podstawowego"/>
      <family val="2"/>
      <charset val="238"/>
    </font>
    <font>
      <sz val="12"/>
      <color indexed="8"/>
      <name val="Verdana"/>
      <family val="2"/>
      <charset val="238"/>
    </font>
    <font>
      <sz val="11"/>
      <color indexed="8"/>
      <name val="Calibri"/>
      <family val="2"/>
      <charset val="238"/>
    </font>
    <font>
      <sz val="26"/>
      <color indexed="10"/>
      <name val="Arial Narrow"/>
      <family val="2"/>
      <charset val="238"/>
    </font>
    <font>
      <sz val="12"/>
      <color indexed="8"/>
      <name val="Arial Narrow"/>
      <family val="2"/>
      <charset val="238"/>
    </font>
    <font>
      <b/>
      <sz val="12"/>
      <color indexed="8"/>
      <name val="Arial Narrow"/>
      <family val="2"/>
      <charset val="238"/>
    </font>
    <font>
      <u/>
      <sz val="11"/>
      <color indexed="12"/>
      <name val="돋움"/>
    </font>
    <font>
      <b/>
      <sz val="16"/>
      <color indexed="10"/>
      <name val="Arial Narrow"/>
      <family val="2"/>
      <charset val="238"/>
    </font>
    <font>
      <b/>
      <sz val="10"/>
      <color indexed="8"/>
      <name val="Arial Narrow"/>
      <family val="2"/>
      <charset val="238"/>
    </font>
    <font>
      <b/>
      <sz val="12"/>
      <color indexed="10"/>
      <name val="Arial Narrow"/>
      <family val="2"/>
      <charset val="238"/>
    </font>
    <font>
      <b/>
      <sz val="8"/>
      <color indexed="8"/>
      <name val="Arial Narrow"/>
      <family val="2"/>
      <charset val="238"/>
    </font>
    <font>
      <sz val="8"/>
      <color indexed="8"/>
      <name val="Arial Narrow"/>
      <family val="2"/>
      <charset val="238"/>
    </font>
    <font>
      <sz val="6"/>
      <color indexed="8"/>
      <name val="Arial Narrow"/>
      <family val="2"/>
      <charset val="238"/>
    </font>
    <font>
      <sz val="10"/>
      <color indexed="8"/>
      <name val="Arial Narrow"/>
      <family val="2"/>
      <charset val="238"/>
    </font>
    <font>
      <b/>
      <sz val="10"/>
      <color indexed="10"/>
      <name val="Arial Narrow"/>
      <family val="2"/>
      <charset val="238"/>
    </font>
    <font>
      <sz val="10"/>
      <color indexed="10"/>
      <name val="Arial Narrow"/>
      <family val="2"/>
      <charset val="238"/>
    </font>
    <font>
      <sz val="8"/>
      <color indexed="10"/>
      <name val="Arial Narrow"/>
      <family val="2"/>
      <charset val="238"/>
    </font>
    <font>
      <sz val="11"/>
      <color indexed="23"/>
      <name val="Inherit"/>
    </font>
    <font>
      <b/>
      <sz val="13"/>
      <color indexed="8"/>
      <name val="Calibri"/>
      <family val="2"/>
      <charset val="238"/>
    </font>
    <font>
      <sz val="8"/>
      <color indexed="8"/>
      <name val="Arial"/>
      <family val="2"/>
      <charset val="238"/>
    </font>
    <font>
      <sz val="11"/>
      <color indexed="8"/>
      <name val="Arial"/>
      <family val="2"/>
      <charset val="238"/>
    </font>
    <font>
      <sz val="8"/>
      <color theme="1"/>
      <name val="Arial1"/>
      <charset val="238"/>
    </font>
    <font>
      <sz val="11"/>
      <name val="돋움"/>
      <family val="3"/>
      <charset val="129"/>
    </font>
    <font>
      <u/>
      <sz val="10"/>
      <color indexed="12"/>
      <name val="Arial CE"/>
      <family val="2"/>
      <charset val="238"/>
    </font>
    <font>
      <sz val="10"/>
      <name val="Arial"/>
      <family val="2"/>
      <charset val="238"/>
    </font>
    <font>
      <sz val="10"/>
      <name val="Arial CE"/>
      <family val="2"/>
      <charset val="238"/>
    </font>
    <font>
      <u/>
      <sz val="11"/>
      <color indexed="12"/>
      <name val="돋움"/>
      <family val="3"/>
      <charset val="129"/>
    </font>
    <font>
      <sz val="11"/>
      <color rgb="FF000000"/>
      <name val="Calibri"/>
      <family val="2"/>
      <charset val="238"/>
    </font>
    <font>
      <sz val="11"/>
      <color rgb="FF000000"/>
      <name val="Arial"/>
      <family val="2"/>
      <charset val="238"/>
    </font>
    <font>
      <b/>
      <i/>
      <sz val="16"/>
      <color rgb="FF000000"/>
      <name val="Arial"/>
      <family val="2"/>
      <charset val="238"/>
    </font>
    <font>
      <sz val="10"/>
      <color rgb="FF000000"/>
      <name val="Arial CE"/>
      <charset val="238"/>
    </font>
    <font>
      <b/>
      <i/>
      <u/>
      <sz val="11"/>
      <color rgb="FF000000"/>
      <name val="Arial"/>
      <family val="2"/>
      <charset val="238"/>
    </font>
    <font>
      <sz val="10"/>
      <name val="Arial CE"/>
      <charset val="238"/>
    </font>
    <font>
      <sz val="11"/>
      <color theme="1"/>
      <name val="돋움"/>
      <charset val="238"/>
    </font>
    <font>
      <sz val="11"/>
      <color theme="1"/>
      <name val="Arial1"/>
      <charset val="238"/>
    </font>
    <font>
      <sz val="11"/>
      <color rgb="FFFF0000"/>
      <name val="Arial1"/>
      <charset val="238"/>
    </font>
    <font>
      <b/>
      <sz val="8"/>
      <color rgb="FFFF0000"/>
      <name val="Arial1"/>
      <charset val="238"/>
    </font>
    <font>
      <b/>
      <sz val="10"/>
      <color rgb="FFFF0000"/>
      <name val="Arial1"/>
      <charset val="238"/>
    </font>
    <font>
      <sz val="11"/>
      <color theme="1"/>
      <name val="Helvetica"/>
      <family val="2"/>
      <scheme val="minor"/>
    </font>
    <font>
      <sz val="10"/>
      <name val="Arial Narrow"/>
      <family val="2"/>
      <charset val="238"/>
    </font>
    <font>
      <b/>
      <sz val="11"/>
      <color rgb="FF3F3F3F"/>
      <name val="Helvetica"/>
      <family val="2"/>
      <charset val="238"/>
      <scheme val="minor"/>
    </font>
    <font>
      <sz val="12"/>
      <color indexed="8"/>
      <name val="宋体"/>
      <charset val="134"/>
    </font>
    <font>
      <sz val="12"/>
      <name val="Times New Roman"/>
      <family val="1"/>
      <charset val="238"/>
    </font>
    <font>
      <sz val="16"/>
      <name val="Arial Narrow"/>
      <family val="2"/>
      <charset val="238"/>
    </font>
    <font>
      <sz val="8"/>
      <name val="Arial"/>
      <family val="2"/>
      <charset val="238"/>
    </font>
    <font>
      <b/>
      <sz val="8"/>
      <color indexed="8"/>
      <name val="Arial"/>
      <family val="2"/>
      <charset val="238"/>
    </font>
    <font>
      <b/>
      <sz val="10"/>
      <color indexed="8"/>
      <name val="Arial"/>
      <family val="2"/>
      <charset val="238"/>
    </font>
    <font>
      <sz val="10"/>
      <color indexed="8"/>
      <name val="Arial"/>
      <family val="2"/>
      <charset val="238"/>
    </font>
    <font>
      <b/>
      <sz val="16"/>
      <color indexed="8"/>
      <name val="Arial"/>
      <family val="2"/>
      <charset val="238"/>
    </font>
    <font>
      <b/>
      <sz val="10"/>
      <name val="Arial"/>
      <family val="2"/>
      <charset val="238"/>
    </font>
    <font>
      <b/>
      <sz val="10"/>
      <color indexed="10"/>
      <name val="Arial"/>
      <family val="2"/>
      <charset val="238"/>
    </font>
    <font>
      <sz val="8"/>
      <color rgb="FFFF0000"/>
      <name val="Arial"/>
      <family val="2"/>
      <charset val="238"/>
    </font>
    <font>
      <sz val="10"/>
      <color indexed="10"/>
      <name val="Arial"/>
      <family val="2"/>
      <charset val="238"/>
    </font>
    <font>
      <sz val="16"/>
      <name val="Arial"/>
      <family val="2"/>
      <charset val="238"/>
    </font>
    <font>
      <b/>
      <sz val="8"/>
      <color indexed="10"/>
      <name val="Arial"/>
      <family val="2"/>
      <charset val="238"/>
    </font>
    <font>
      <sz val="8"/>
      <color rgb="FF000000"/>
      <name val="Arial"/>
      <family val="2"/>
      <charset val="238"/>
    </font>
    <font>
      <sz val="8"/>
      <color indexed="10"/>
      <name val="Arial"/>
      <family val="2"/>
      <charset val="238"/>
    </font>
    <font>
      <sz val="8"/>
      <color indexed="8"/>
      <name val="Calibri"/>
      <family val="2"/>
      <charset val="238"/>
    </font>
    <font>
      <sz val="8"/>
      <color indexed="8"/>
      <name val="Verdana"/>
      <family val="2"/>
      <charset val="238"/>
    </font>
    <font>
      <b/>
      <sz val="8"/>
      <color rgb="FFFF0000"/>
      <name val="Arial"/>
      <family val="2"/>
      <charset val="238"/>
    </font>
    <font>
      <b/>
      <sz val="10"/>
      <color indexed="10"/>
      <name val="Arial "/>
      <charset val="238"/>
    </font>
    <font>
      <b/>
      <sz val="10"/>
      <color indexed="8"/>
      <name val="Arial "/>
      <charset val="238"/>
    </font>
    <font>
      <sz val="11"/>
      <color indexed="8"/>
      <name val="Arial "/>
      <charset val="238"/>
    </font>
    <font>
      <sz val="12"/>
      <color indexed="8"/>
      <name val="Arial "/>
      <charset val="238"/>
    </font>
    <font>
      <sz val="8"/>
      <color indexed="8"/>
      <name val="Arial "/>
      <charset val="238"/>
    </font>
    <font>
      <b/>
      <sz val="10"/>
      <color rgb="FFFF0000"/>
      <name val="Arial"/>
      <family val="2"/>
      <charset val="238"/>
    </font>
    <font>
      <sz val="12"/>
      <color indexed="8"/>
      <name val="Verdana"/>
      <family val="2"/>
      <charset val="238"/>
    </font>
    <font>
      <sz val="8"/>
      <color theme="1"/>
      <name val="Arial"/>
      <family val="2"/>
      <charset val="238"/>
    </font>
    <font>
      <b/>
      <sz val="10"/>
      <color theme="1"/>
      <name val="Arial"/>
      <family val="2"/>
      <charset val="238"/>
    </font>
    <font>
      <sz val="10"/>
      <color theme="1"/>
      <name val="Czcionka tekstu podstawowego"/>
      <family val="2"/>
      <charset val="238"/>
    </font>
    <font>
      <sz val="8"/>
      <name val="Arial Narrow"/>
      <family val="2"/>
      <charset val="238"/>
    </font>
    <font>
      <sz val="12"/>
      <color indexed="8"/>
      <name val="Verdana"/>
      <family val="2"/>
      <charset val="238"/>
    </font>
    <font>
      <sz val="10"/>
      <color indexed="8"/>
      <name val="Arial "/>
      <charset val="238"/>
    </font>
    <font>
      <sz val="11"/>
      <color theme="1"/>
      <name val="Arial"/>
      <family val="2"/>
      <charset val="238"/>
    </font>
    <font>
      <sz val="11"/>
      <name val="돋움"/>
      <family val="3"/>
      <charset val="238"/>
    </font>
    <font>
      <sz val="10"/>
      <color theme="1"/>
      <name val="Arial1"/>
      <charset val="238"/>
    </font>
    <font>
      <sz val="10"/>
      <color theme="1"/>
      <name val="Arial"/>
      <family val="2"/>
      <charset val="238"/>
    </font>
    <font>
      <b/>
      <sz val="10"/>
      <color theme="1"/>
      <name val="Arial "/>
      <charset val="238"/>
    </font>
    <font>
      <b/>
      <sz val="10"/>
      <color rgb="FF000000"/>
      <name val="Arial "/>
      <charset val="238"/>
    </font>
    <font>
      <sz val="10"/>
      <color theme="1"/>
      <name val="Arial Narrow"/>
      <family val="2"/>
      <charset val="238"/>
    </font>
    <font>
      <b/>
      <sz val="11"/>
      <color rgb="FFFF0000"/>
      <name val="Arial1"/>
      <charset val="238"/>
    </font>
    <font>
      <sz val="12"/>
      <color indexed="8"/>
      <name val="Verdana"/>
      <family val="2"/>
      <charset val="238"/>
    </font>
    <font>
      <b/>
      <sz val="12"/>
      <color theme="1"/>
      <name val="Arial"/>
      <family val="2"/>
      <charset val="238"/>
    </font>
    <font>
      <b/>
      <sz val="10"/>
      <color rgb="FF000000"/>
      <name val="Arial"/>
      <family val="2"/>
      <charset val="238"/>
    </font>
    <font>
      <sz val="10"/>
      <color rgb="FF000000"/>
      <name val="Arial"/>
      <family val="2"/>
      <charset val="238"/>
    </font>
    <font>
      <sz val="11"/>
      <color rgb="FF000000"/>
      <name val="돋움"/>
      <charset val="238"/>
    </font>
    <font>
      <u/>
      <sz val="10"/>
      <color rgb="FF0000FF"/>
      <name val="Arial CE"/>
      <charset val="238"/>
    </font>
    <font>
      <u/>
      <sz val="11"/>
      <color rgb="FF0000FF"/>
      <name val="돋움"/>
      <charset val="238"/>
    </font>
    <font>
      <sz val="12"/>
      <color indexed="8"/>
      <name val="Arial"/>
      <family val="2"/>
      <charset val="238"/>
    </font>
    <font>
      <b/>
      <sz val="11"/>
      <color rgb="FFFF0000"/>
      <name val="Arial"/>
      <family val="2"/>
      <charset val="238"/>
    </font>
    <font>
      <sz val="11"/>
      <name val="Arial"/>
      <family val="2"/>
      <charset val="238"/>
    </font>
    <font>
      <sz val="10"/>
      <color indexed="8"/>
      <name val="Verdana"/>
      <family val="2"/>
      <charset val="238"/>
    </font>
    <font>
      <b/>
      <sz val="12"/>
      <color indexed="8"/>
      <name val="Verdana"/>
      <family val="2"/>
      <charset val="238"/>
    </font>
    <font>
      <b/>
      <sz val="8"/>
      <color theme="1"/>
      <name val="Arial"/>
      <family val="2"/>
      <charset val="238"/>
    </font>
    <font>
      <b/>
      <sz val="6.4"/>
      <color rgb="FFFF0000"/>
      <name val="Arial"/>
      <family val="2"/>
      <charset val="238"/>
    </font>
    <font>
      <sz val="12"/>
      <name val="Arial"/>
      <family val="2"/>
      <charset val="238"/>
    </font>
    <font>
      <sz val="11"/>
      <color rgb="FFFF0000"/>
      <name val="Arial"/>
      <family val="2"/>
      <charset val="238"/>
    </font>
    <font>
      <b/>
      <sz val="8"/>
      <color rgb="FF000000"/>
      <name val="Arial"/>
      <family val="2"/>
      <charset val="238"/>
    </font>
    <font>
      <sz val="16"/>
      <color indexed="8"/>
      <name val="Arial"/>
      <family val="2"/>
      <charset val="238"/>
    </font>
    <font>
      <sz val="10"/>
      <name val="Arial"/>
      <family val="2"/>
    </font>
    <font>
      <b/>
      <sz val="10"/>
      <color theme="0" tint="-0.249977111117893"/>
      <name val="Arial"/>
      <family val="2"/>
      <charset val="238"/>
    </font>
    <font>
      <b/>
      <sz val="10"/>
      <color theme="2"/>
      <name val="Arial"/>
      <family val="2"/>
      <charset val="238"/>
    </font>
    <font>
      <b/>
      <u/>
      <sz val="10"/>
      <name val="Arial"/>
      <family val="2"/>
      <charset val="238"/>
    </font>
    <font>
      <b/>
      <sz val="10"/>
      <color theme="8"/>
      <name val="Arial"/>
      <family val="2"/>
      <charset val="238"/>
    </font>
    <font>
      <sz val="10"/>
      <color theme="8"/>
      <name val="Arial"/>
      <family val="2"/>
      <charset val="238"/>
    </font>
    <font>
      <sz val="12"/>
      <color theme="8"/>
      <name val="Verdana"/>
      <family val="2"/>
      <charset val="238"/>
    </font>
    <font>
      <sz val="8"/>
      <color theme="8"/>
      <name val="Arial"/>
      <family val="2"/>
      <charset val="238"/>
    </font>
    <font>
      <b/>
      <sz val="10"/>
      <color theme="0"/>
      <name val="Arial"/>
      <family val="2"/>
      <charset val="238"/>
    </font>
    <font>
      <b/>
      <sz val="12"/>
      <color theme="0"/>
      <name val="Arial"/>
      <family val="2"/>
      <charset val="238"/>
    </font>
    <font>
      <sz val="10"/>
      <color theme="0"/>
      <name val="Arial"/>
      <family val="2"/>
      <charset val="238"/>
    </font>
    <font>
      <sz val="10"/>
      <color theme="0"/>
      <name val="Helvetica"/>
      <family val="2"/>
      <scheme val="minor"/>
    </font>
    <font>
      <sz val="11"/>
      <color theme="0"/>
      <name val="Helvetica"/>
      <family val="2"/>
      <scheme val="minor"/>
    </font>
  </fonts>
  <fills count="23">
    <fill>
      <patternFill patternType="none"/>
    </fill>
    <fill>
      <patternFill patternType="gray125"/>
    </fill>
    <fill>
      <patternFill patternType="solid">
        <fgColor indexed="11"/>
        <bgColor auto="1"/>
      </patternFill>
    </fill>
    <fill>
      <patternFill patternType="solid">
        <fgColor indexed="15"/>
        <bgColor auto="1"/>
      </patternFill>
    </fill>
    <fill>
      <patternFill patternType="solid">
        <fgColor rgb="FFFFFF00"/>
        <bgColor rgb="FFFFFF00"/>
      </patternFill>
    </fill>
    <fill>
      <patternFill patternType="solid">
        <fgColor theme="0" tint="-0.249977111117893"/>
        <bgColor indexed="64"/>
      </patternFill>
    </fill>
    <fill>
      <patternFill patternType="solid">
        <fgColor theme="0"/>
        <bgColor indexed="64"/>
      </patternFill>
    </fill>
    <fill>
      <patternFill patternType="solid">
        <fgColor rgb="FFF2F2F2"/>
      </patternFill>
    </fill>
    <fill>
      <patternFill patternType="solid">
        <fgColor theme="0" tint="-0.14999847407452621"/>
        <bgColor indexed="64"/>
      </patternFill>
    </fill>
    <fill>
      <patternFill patternType="solid">
        <fgColor theme="0" tint="-0.14999847407452621"/>
        <bgColor indexed="31"/>
      </patternFill>
    </fill>
    <fill>
      <patternFill patternType="solid">
        <fgColor theme="0"/>
        <bgColor indexed="26"/>
      </patternFill>
    </fill>
    <fill>
      <patternFill patternType="solid">
        <fgColor theme="0"/>
        <bgColor indexed="34"/>
      </patternFill>
    </fill>
    <fill>
      <patternFill patternType="solid">
        <fgColor rgb="FFFFFF00"/>
        <bgColor indexed="34"/>
      </patternFill>
    </fill>
    <fill>
      <patternFill patternType="solid">
        <fgColor theme="0"/>
        <bgColor indexed="31"/>
      </patternFill>
    </fill>
    <fill>
      <patternFill patternType="solid">
        <fgColor rgb="FFFFFF00"/>
        <bgColor indexed="64"/>
      </patternFill>
    </fill>
    <fill>
      <patternFill patternType="solid">
        <fgColor theme="0"/>
        <bgColor rgb="FFFFFFCC"/>
      </patternFill>
    </fill>
    <fill>
      <patternFill patternType="solid">
        <fgColor rgb="FFFFFFFF"/>
        <bgColor rgb="FFFFFFFF"/>
      </patternFill>
    </fill>
    <fill>
      <patternFill patternType="solid">
        <fgColor rgb="FFFF9933"/>
        <bgColor indexed="64"/>
      </patternFill>
    </fill>
    <fill>
      <patternFill patternType="solid">
        <fgColor theme="3" tint="0.79998168889431442"/>
        <bgColor indexed="64"/>
      </patternFill>
    </fill>
    <fill>
      <patternFill patternType="solid">
        <fgColor theme="3" tint="0.79998168889431442"/>
        <bgColor auto="1"/>
      </patternFill>
    </fill>
    <fill>
      <patternFill patternType="solid">
        <fgColor theme="3" tint="0.79998168889431442"/>
        <bgColor indexed="31"/>
      </patternFill>
    </fill>
    <fill>
      <patternFill patternType="solid">
        <fgColor theme="3" tint="0.79998168889431442"/>
        <bgColor indexed="26"/>
      </patternFill>
    </fill>
    <fill>
      <patternFill patternType="solid">
        <fgColor theme="3" tint="0.79998168889431442"/>
        <bgColor rgb="FFC0C0C0"/>
      </patternFill>
    </fill>
  </fills>
  <borders count="71">
    <border>
      <left/>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
      <left style="thin">
        <color indexed="9"/>
      </left>
      <right/>
      <top/>
      <bottom/>
      <diagonal/>
    </border>
    <border>
      <left/>
      <right/>
      <top/>
      <bottom/>
      <diagonal/>
    </border>
    <border>
      <left/>
      <right style="thin">
        <color indexed="9"/>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style="thin">
        <color indexed="9"/>
      </right>
      <top style="thin">
        <color indexed="9"/>
      </top>
      <bottom style="medium">
        <color indexed="8"/>
      </bottom>
      <diagonal/>
    </border>
    <border>
      <left style="thin">
        <color indexed="9"/>
      </left>
      <right style="medium">
        <color indexed="8"/>
      </right>
      <top style="thin">
        <color indexed="9"/>
      </top>
      <bottom style="thin">
        <color indexed="9"/>
      </bottom>
      <diagonal/>
    </border>
    <border>
      <left style="medium">
        <color indexed="8"/>
      </left>
      <right style="medium">
        <color indexed="8"/>
      </right>
      <top style="medium">
        <color indexed="8"/>
      </top>
      <bottom style="medium">
        <color indexed="8"/>
      </bottom>
      <diagonal/>
    </border>
    <border>
      <left style="medium">
        <color indexed="8"/>
      </left>
      <right style="thin">
        <color indexed="9"/>
      </right>
      <top style="thin">
        <color indexed="9"/>
      </top>
      <bottom style="thin">
        <color indexed="9"/>
      </bottom>
      <diagonal/>
    </border>
    <border>
      <left style="thin">
        <color indexed="9"/>
      </left>
      <right style="thin">
        <color indexed="9"/>
      </right>
      <top style="medium">
        <color indexed="8"/>
      </top>
      <bottom style="thin">
        <color indexed="9"/>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9"/>
      </top>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rgb="FF000000"/>
      </right>
      <top style="thin">
        <color rgb="FF000000"/>
      </top>
      <bottom style="thin">
        <color rgb="FF000000"/>
      </bottom>
      <diagonal/>
    </border>
    <border>
      <left style="thin">
        <color rgb="FF000000"/>
      </left>
      <right/>
      <top/>
      <bottom/>
      <diagonal/>
    </border>
    <border>
      <left/>
      <right/>
      <top style="thin">
        <color rgb="FF000000"/>
      </top>
      <bottom style="thin">
        <color rgb="FF000000"/>
      </bottom>
      <diagonal/>
    </border>
    <border>
      <left/>
      <right/>
      <top style="thin">
        <color indexed="64"/>
      </top>
      <bottom/>
      <diagonal/>
    </border>
    <border>
      <left/>
      <right style="thin">
        <color indexed="64"/>
      </right>
      <top style="thin">
        <color indexed="64"/>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style="thin">
        <color indexed="8"/>
      </left>
      <right/>
      <top style="thin">
        <color indexed="10"/>
      </top>
      <bottom/>
      <diagonal/>
    </border>
    <border>
      <left/>
      <right/>
      <top style="thin">
        <color indexed="10"/>
      </top>
      <bottom/>
      <diagonal/>
    </border>
    <border>
      <left/>
      <right style="thin">
        <color indexed="10"/>
      </right>
      <top style="thin">
        <color indexed="10"/>
      </top>
      <bottom/>
      <diagonal/>
    </border>
    <border>
      <left style="thin">
        <color indexed="8"/>
      </left>
      <right/>
      <top/>
      <bottom/>
      <diagonal/>
    </border>
    <border>
      <left/>
      <right style="thin">
        <color indexed="10"/>
      </right>
      <top/>
      <bottom/>
      <diagonal/>
    </border>
    <border>
      <left/>
      <right/>
      <top/>
      <bottom style="thin">
        <color indexed="10"/>
      </bottom>
      <diagonal/>
    </border>
    <border>
      <left/>
      <right style="thin">
        <color indexed="10"/>
      </right>
      <top/>
      <bottom style="thin">
        <color indexed="10"/>
      </bottom>
      <diagonal/>
    </border>
    <border>
      <left style="thin">
        <color indexed="10"/>
      </left>
      <right/>
      <top style="thin">
        <color indexed="10"/>
      </top>
      <bottom/>
      <diagonal/>
    </border>
    <border>
      <left style="thin">
        <color indexed="10"/>
      </left>
      <right/>
      <top/>
      <bottom/>
      <diagonal/>
    </border>
    <border>
      <left style="thin">
        <color indexed="8"/>
      </left>
      <right/>
      <top/>
      <bottom style="thin">
        <color indexed="10"/>
      </bottom>
      <diagonal/>
    </border>
    <border>
      <left style="thin">
        <color indexed="10"/>
      </left>
      <right/>
      <top/>
      <bottom style="thin">
        <color indexed="10"/>
      </bottom>
      <diagonal/>
    </border>
  </borders>
  <cellStyleXfs count="509">
    <xf numFmtId="0" fontId="0" fillId="0" borderId="0" applyNumberFormat="0" applyFill="0" applyBorder="0" applyProtection="0">
      <alignment vertical="top" wrapText="1"/>
    </xf>
    <xf numFmtId="0" fontId="9" fillId="0" borderId="6"/>
    <xf numFmtId="174" fontId="29" fillId="0" borderId="6" applyFont="0" applyFill="0" applyBorder="0" applyAlignment="0" applyProtection="0">
      <alignment vertical="center"/>
    </xf>
    <xf numFmtId="169" fontId="31" fillId="0" borderId="6" applyFill="0" applyBorder="0" applyAlignment="0" applyProtection="0"/>
    <xf numFmtId="173" fontId="29" fillId="0" borderId="6" applyFill="0" applyBorder="0" applyAlignment="0" applyProtection="0"/>
    <xf numFmtId="170" fontId="29" fillId="0" borderId="6" applyFill="0" applyBorder="0" applyAlignment="0" applyProtection="0"/>
    <xf numFmtId="170" fontId="29" fillId="0" borderId="6" applyFill="0" applyBorder="0" applyAlignment="0" applyProtection="0"/>
    <xf numFmtId="170" fontId="29" fillId="0" borderId="6" applyFill="0" applyBorder="0" applyAlignment="0" applyProtection="0"/>
    <xf numFmtId="170" fontId="29" fillId="0" borderId="6" applyFill="0" applyBorder="0" applyAlignment="0" applyProtection="0"/>
    <xf numFmtId="169" fontId="29" fillId="0" borderId="6" applyFill="0" applyBorder="0" applyAlignment="0" applyProtection="0"/>
    <xf numFmtId="169" fontId="29" fillId="0" borderId="6" applyFill="0" applyBorder="0" applyAlignment="0" applyProtection="0"/>
    <xf numFmtId="175" fontId="34" fillId="0" borderId="6"/>
    <xf numFmtId="0" fontId="33" fillId="0" borderId="6" applyNumberFormat="0" applyFill="0" applyBorder="0" applyAlignment="0" applyProtection="0"/>
    <xf numFmtId="0" fontId="30" fillId="0" borderId="6" applyNumberFormat="0" applyFill="0" applyBorder="0" applyAlignment="0" applyProtection="0"/>
    <xf numFmtId="0" fontId="30" fillId="0" borderId="6" applyNumberFormat="0" applyFill="0" applyBorder="0" applyAlignment="0" applyProtection="0"/>
    <xf numFmtId="0" fontId="29" fillId="0" borderId="6">
      <alignment vertical="center"/>
    </xf>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172" fontId="29" fillId="0" borderId="6" applyFill="0" applyBorder="0" applyAlignment="0" applyProtection="0"/>
    <xf numFmtId="171" fontId="29" fillId="0" borderId="6" applyFill="0" applyBorder="0" applyAlignment="0" applyProtection="0"/>
    <xf numFmtId="171" fontId="29" fillId="0" borderId="6" applyFill="0" applyBorder="0" applyAlignment="0" applyProtection="0"/>
    <xf numFmtId="0" fontId="35" fillId="0" borderId="6"/>
    <xf numFmtId="0" fontId="36" fillId="0" borderId="6" applyNumberFormat="0" applyBorder="0" applyProtection="0">
      <alignment horizontal="center"/>
    </xf>
    <xf numFmtId="0" fontId="36" fillId="0" borderId="6" applyNumberFormat="0" applyBorder="0" applyProtection="0">
      <alignment horizontal="center" textRotation="90"/>
    </xf>
    <xf numFmtId="0" fontId="37" fillId="0" borderId="6" applyNumberFormat="0" applyBorder="0" applyProtection="0"/>
    <xf numFmtId="0" fontId="37" fillId="0" borderId="6" applyNumberFormat="0" applyBorder="0" applyProtection="0"/>
    <xf numFmtId="0" fontId="37" fillId="0" borderId="6" applyNumberFormat="0" applyBorder="0" applyProtection="0"/>
    <xf numFmtId="0" fontId="38" fillId="0" borderId="6" applyNumberFormat="0" applyBorder="0" applyProtection="0"/>
    <xf numFmtId="176" fontId="38" fillId="0" borderId="6" applyBorder="0" applyProtection="0"/>
    <xf numFmtId="0" fontId="39" fillId="0" borderId="6"/>
    <xf numFmtId="0" fontId="39" fillId="0" borderId="6"/>
    <xf numFmtId="0" fontId="7" fillId="0" borderId="6"/>
    <xf numFmtId="0" fontId="39" fillId="0" borderId="6"/>
    <xf numFmtId="0" fontId="39" fillId="0" borderId="6"/>
    <xf numFmtId="0" fontId="7" fillId="0" borderId="6"/>
    <xf numFmtId="0" fontId="40" fillId="0" borderId="6"/>
    <xf numFmtId="173" fontId="9" fillId="0" borderId="6" applyFill="0" applyBorder="0" applyAlignment="0" applyProtection="0"/>
    <xf numFmtId="177" fontId="40" fillId="0" borderId="6"/>
    <xf numFmtId="170" fontId="29" fillId="0" borderId="6" applyFill="0" applyBorder="0" applyAlignment="0" applyProtection="0"/>
    <xf numFmtId="170" fontId="29" fillId="0" borderId="6" applyFill="0" applyBorder="0" applyAlignment="0" applyProtection="0"/>
    <xf numFmtId="170" fontId="29" fillId="0" borderId="6" applyFill="0" applyBorder="0" applyAlignment="0" applyProtection="0"/>
    <xf numFmtId="173" fontId="29" fillId="0" borderId="6" applyFill="0" applyBorder="0" applyAlignment="0" applyProtection="0"/>
    <xf numFmtId="169" fontId="31" fillId="0" borderId="6" applyFill="0" applyBorder="0" applyAlignment="0" applyProtection="0"/>
    <xf numFmtId="169" fontId="31" fillId="0" borderId="6" applyFill="0" applyBorder="0" applyAlignment="0" applyProtection="0"/>
    <xf numFmtId="0" fontId="9" fillId="0" borderId="6"/>
    <xf numFmtId="177" fontId="40" fillId="0" borderId="6"/>
    <xf numFmtId="0" fontId="36" fillId="0" borderId="6" applyNumberFormat="0" applyBorder="0" applyProtection="0">
      <alignment horizontal="center"/>
    </xf>
    <xf numFmtId="0" fontId="36" fillId="0" borderId="6" applyNumberFormat="0" applyBorder="0" applyProtection="0">
      <alignment horizontal="center" textRotation="90"/>
    </xf>
    <xf numFmtId="0" fontId="30" fillId="0" borderId="6" applyNumberFormat="0" applyFill="0" applyBorder="0" applyAlignment="0" applyProtection="0"/>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32" fillId="0" borderId="6"/>
    <xf numFmtId="0" fontId="8" fillId="0" borderId="6" applyNumberFormat="0" applyFill="0" applyBorder="0" applyProtection="0">
      <alignment vertical="top" wrapText="1"/>
    </xf>
    <xf numFmtId="0" fontId="32" fillId="0" borderId="6"/>
    <xf numFmtId="0" fontId="40" fillId="0" borderId="6"/>
    <xf numFmtId="0" fontId="45" fillId="0" borderId="6"/>
    <xf numFmtId="0" fontId="40" fillId="0" borderId="6"/>
    <xf numFmtId="0" fontId="9" fillId="0" borderId="6"/>
    <xf numFmtId="0" fontId="6" fillId="0" borderId="6"/>
    <xf numFmtId="0" fontId="6" fillId="0" borderId="6"/>
    <xf numFmtId="0" fontId="6" fillId="0" borderId="6"/>
    <xf numFmtId="0" fontId="6" fillId="0" borderId="6"/>
    <xf numFmtId="0" fontId="32" fillId="0" borderId="6"/>
    <xf numFmtId="0" fontId="32" fillId="0" borderId="6"/>
    <xf numFmtId="0" fontId="32" fillId="0" borderId="6"/>
    <xf numFmtId="0" fontId="38" fillId="0" borderId="6" applyNumberFormat="0" applyBorder="0" applyProtection="0"/>
    <xf numFmtId="176" fontId="38" fillId="0" borderId="6" applyBorder="0" applyProtection="0"/>
    <xf numFmtId="172" fontId="29" fillId="0" borderId="6" applyFill="0" applyBorder="0" applyAlignment="0" applyProtection="0"/>
    <xf numFmtId="0" fontId="32" fillId="0" borderId="6"/>
    <xf numFmtId="0" fontId="47" fillId="7" borderId="19" applyNumberFormat="0" applyAlignment="0" applyProtection="0"/>
    <xf numFmtId="0" fontId="31" fillId="0" borderId="6"/>
    <xf numFmtId="0" fontId="48" fillId="0" borderId="6"/>
    <xf numFmtId="0" fontId="49" fillId="0" borderId="6"/>
    <xf numFmtId="0" fontId="32" fillId="0" borderId="6"/>
    <xf numFmtId="0" fontId="73" fillId="0" borderId="6" applyNumberFormat="0" applyFill="0" applyBorder="0" applyProtection="0">
      <alignment vertical="top" wrapText="1"/>
    </xf>
    <xf numFmtId="0" fontId="5" fillId="0" borderId="6"/>
    <xf numFmtId="0" fontId="73" fillId="0" borderId="6" applyNumberFormat="0" applyFill="0" applyBorder="0" applyProtection="0">
      <alignment vertical="top" wrapText="1"/>
    </xf>
    <xf numFmtId="0" fontId="5" fillId="0" borderId="6"/>
    <xf numFmtId="0" fontId="5" fillId="0" borderId="6"/>
    <xf numFmtId="0" fontId="5" fillId="0" borderId="6"/>
    <xf numFmtId="0" fontId="5" fillId="0" borderId="6"/>
    <xf numFmtId="0" fontId="5" fillId="0" borderId="6"/>
    <xf numFmtId="0" fontId="5" fillId="0" borderId="6"/>
    <xf numFmtId="0" fontId="73" fillId="0" borderId="6" applyNumberFormat="0" applyFill="0" applyBorder="0" applyProtection="0">
      <alignment vertical="top" wrapText="1"/>
    </xf>
    <xf numFmtId="0" fontId="5" fillId="0" borderId="6"/>
    <xf numFmtId="0" fontId="5" fillId="0" borderId="6"/>
    <xf numFmtId="0" fontId="5" fillId="0" borderId="6"/>
    <xf numFmtId="0" fontId="5" fillId="0" borderId="6"/>
    <xf numFmtId="0" fontId="5" fillId="0" borderId="6"/>
    <xf numFmtId="0" fontId="5" fillId="0" borderId="6"/>
    <xf numFmtId="0" fontId="73" fillId="0" borderId="6" applyNumberFormat="0" applyFill="0" applyBorder="0" applyProtection="0">
      <alignment vertical="top" wrapText="1"/>
    </xf>
    <xf numFmtId="0" fontId="73" fillId="0" borderId="6" applyNumberFormat="0" applyFill="0" applyBorder="0" applyProtection="0">
      <alignment vertical="top" wrapText="1"/>
    </xf>
    <xf numFmtId="0" fontId="5" fillId="0" borderId="6"/>
    <xf numFmtId="0" fontId="5" fillId="0" borderId="6"/>
    <xf numFmtId="0" fontId="5" fillId="0" borderId="6"/>
    <xf numFmtId="0" fontId="5" fillId="0" borderId="6"/>
    <xf numFmtId="0" fontId="5" fillId="0" borderId="6"/>
    <xf numFmtId="0" fontId="5" fillId="0" borderId="6"/>
    <xf numFmtId="0" fontId="8" fillId="0" borderId="6" applyNumberFormat="0" applyFill="0" applyBorder="0" applyProtection="0">
      <alignment vertical="top" wrapText="1"/>
    </xf>
    <xf numFmtId="0" fontId="8" fillId="0" borderId="6" applyNumberFormat="0" applyFill="0" applyBorder="0" applyProtection="0">
      <alignment vertical="top" wrapText="1"/>
    </xf>
    <xf numFmtId="0" fontId="8" fillId="0" borderId="6" applyNumberFormat="0" applyFill="0" applyBorder="0" applyProtection="0">
      <alignment vertical="top" wrapText="1"/>
    </xf>
    <xf numFmtId="0" fontId="8" fillId="0" borderId="6" applyNumberFormat="0" applyFill="0" applyBorder="0" applyProtection="0">
      <alignment vertical="top" wrapText="1"/>
    </xf>
    <xf numFmtId="0" fontId="8" fillId="0" borderId="6" applyNumberFormat="0" applyFill="0" applyBorder="0" applyProtection="0">
      <alignment vertical="top" wrapText="1"/>
    </xf>
    <xf numFmtId="0" fontId="73" fillId="0" borderId="6" applyNumberFormat="0" applyFill="0" applyBorder="0" applyProtection="0">
      <alignment vertical="top" wrapText="1"/>
    </xf>
    <xf numFmtId="0" fontId="4" fillId="0" borderId="6"/>
    <xf numFmtId="0" fontId="4" fillId="0" borderId="6"/>
    <xf numFmtId="0" fontId="73" fillId="0" borderId="6" applyNumberFormat="0" applyFill="0" applyBorder="0" applyProtection="0">
      <alignment vertical="top" wrapText="1"/>
    </xf>
    <xf numFmtId="0" fontId="4" fillId="0" borderId="6"/>
    <xf numFmtId="0" fontId="4" fillId="0" borderId="6"/>
    <xf numFmtId="0" fontId="4" fillId="0" borderId="6"/>
    <xf numFmtId="0" fontId="4" fillId="0" borderId="6"/>
    <xf numFmtId="0" fontId="73" fillId="0" borderId="6" applyNumberFormat="0" applyFill="0" applyBorder="0" applyProtection="0">
      <alignment vertical="top" wrapText="1"/>
    </xf>
    <xf numFmtId="0" fontId="4" fillId="0" borderId="6"/>
    <xf numFmtId="0" fontId="4" fillId="0" borderId="6"/>
    <xf numFmtId="0" fontId="4" fillId="0" borderId="6"/>
    <xf numFmtId="0" fontId="4" fillId="0" borderId="6"/>
    <xf numFmtId="0" fontId="4" fillId="0" borderId="6"/>
    <xf numFmtId="0" fontId="4" fillId="0" borderId="6"/>
    <xf numFmtId="0" fontId="4" fillId="0" borderId="6"/>
    <xf numFmtId="0" fontId="4" fillId="0" borderId="6"/>
    <xf numFmtId="0" fontId="4" fillId="0" borderId="6"/>
    <xf numFmtId="0" fontId="4" fillId="0" borderId="6"/>
    <xf numFmtId="0" fontId="4" fillId="0" borderId="6"/>
    <xf numFmtId="0" fontId="4" fillId="0" borderId="6"/>
    <xf numFmtId="0" fontId="4" fillId="0" borderId="6"/>
    <xf numFmtId="0" fontId="4" fillId="0" borderId="6"/>
    <xf numFmtId="0" fontId="4" fillId="0" borderId="6"/>
    <xf numFmtId="0" fontId="4" fillId="0" borderId="6"/>
    <xf numFmtId="0" fontId="4" fillId="0" borderId="6"/>
    <xf numFmtId="0" fontId="4" fillId="0" borderId="6"/>
    <xf numFmtId="0" fontId="4" fillId="0" borderId="6"/>
    <xf numFmtId="0" fontId="73" fillId="0" borderId="6" applyNumberFormat="0" applyFill="0" applyBorder="0" applyProtection="0">
      <alignment vertical="top" wrapText="1"/>
    </xf>
    <xf numFmtId="169" fontId="31" fillId="0" borderId="6" applyFill="0" applyBorder="0" applyAlignment="0" applyProtection="0"/>
    <xf numFmtId="0" fontId="78" fillId="0" borderId="6" applyNumberFormat="0" applyFill="0" applyBorder="0" applyProtection="0">
      <alignment vertical="top" wrapText="1"/>
    </xf>
    <xf numFmtId="0" fontId="78" fillId="0" borderId="6" applyNumberFormat="0" applyFill="0" applyBorder="0" applyProtection="0">
      <alignment vertical="top" wrapText="1"/>
    </xf>
    <xf numFmtId="0" fontId="3" fillId="0" borderId="6"/>
    <xf numFmtId="0" fontId="3" fillId="0" borderId="6"/>
    <xf numFmtId="0" fontId="3" fillId="0" borderId="6"/>
    <xf numFmtId="0" fontId="3" fillId="0" borderId="6"/>
    <xf numFmtId="0" fontId="3" fillId="0" borderId="6"/>
    <xf numFmtId="0" fontId="3" fillId="0" borderId="6"/>
    <xf numFmtId="0" fontId="78" fillId="0" borderId="6" applyNumberFormat="0" applyFill="0" applyBorder="0" applyProtection="0">
      <alignment vertical="top" wrapText="1"/>
    </xf>
    <xf numFmtId="0" fontId="3" fillId="0" borderId="6"/>
    <xf numFmtId="0" fontId="78" fillId="0" borderId="6" applyNumberFormat="0" applyFill="0" applyBorder="0" applyProtection="0">
      <alignment vertical="top" wrapText="1"/>
    </xf>
    <xf numFmtId="0" fontId="3" fillId="0" borderId="6"/>
    <xf numFmtId="0" fontId="3" fillId="0" borderId="6"/>
    <xf numFmtId="0" fontId="3" fillId="0" borderId="6"/>
    <xf numFmtId="0" fontId="3" fillId="0" borderId="6"/>
    <xf numFmtId="0" fontId="3" fillId="0" borderId="6"/>
    <xf numFmtId="0" fontId="3" fillId="0" borderId="6"/>
    <xf numFmtId="0" fontId="78" fillId="0" borderId="6" applyNumberFormat="0" applyFill="0" applyBorder="0" applyProtection="0">
      <alignment vertical="top" wrapText="1"/>
    </xf>
    <xf numFmtId="0" fontId="3" fillId="0" borderId="6"/>
    <xf numFmtId="0" fontId="3" fillId="0" borderId="6"/>
    <xf numFmtId="0" fontId="3" fillId="0" borderId="6"/>
    <xf numFmtId="0" fontId="3" fillId="0" borderId="6"/>
    <xf numFmtId="0" fontId="3" fillId="0" borderId="6"/>
    <xf numFmtId="0" fontId="3" fillId="0" borderId="6"/>
    <xf numFmtId="0" fontId="78" fillId="0" borderId="6" applyNumberFormat="0" applyFill="0" applyBorder="0" applyProtection="0">
      <alignment vertical="top" wrapText="1"/>
    </xf>
    <xf numFmtId="0" fontId="78" fillId="0" borderId="6" applyNumberFormat="0" applyFill="0" applyBorder="0" applyProtection="0">
      <alignment vertical="top" wrapText="1"/>
    </xf>
    <xf numFmtId="0" fontId="3" fillId="0" borderId="6"/>
    <xf numFmtId="0" fontId="3" fillId="0" borderId="6"/>
    <xf numFmtId="0" fontId="3" fillId="0" borderId="6"/>
    <xf numFmtId="0" fontId="3" fillId="0" borderId="6"/>
    <xf numFmtId="0" fontId="3" fillId="0" borderId="6"/>
    <xf numFmtId="0" fontId="3" fillId="0" borderId="6"/>
    <xf numFmtId="0" fontId="78" fillId="0" borderId="6" applyNumberFormat="0" applyFill="0" applyBorder="0" applyProtection="0">
      <alignment vertical="top" wrapText="1"/>
    </xf>
    <xf numFmtId="43" fontId="45" fillId="0" borderId="6" applyFont="0" applyFill="0" applyBorder="0" applyAlignment="0" applyProtection="0"/>
    <xf numFmtId="0" fontId="8" fillId="0" borderId="6" applyNumberFormat="0" applyFill="0" applyBorder="0" applyProtection="0">
      <alignment vertical="top" wrapText="1"/>
    </xf>
    <xf numFmtId="43" fontId="45" fillId="0" borderId="6" applyFont="0" applyFill="0" applyBorder="0" applyAlignment="0" applyProtection="0"/>
    <xf numFmtId="43" fontId="45" fillId="0" borderId="6" applyFont="0" applyFill="0" applyBorder="0" applyAlignment="0" applyProtection="0"/>
    <xf numFmtId="43" fontId="45" fillId="0" borderId="6" applyFont="0" applyFill="0" applyBorder="0" applyAlignment="0" applyProtection="0"/>
    <xf numFmtId="0" fontId="2" fillId="0" borderId="6"/>
    <xf numFmtId="0" fontId="2" fillId="0" borderId="6"/>
    <xf numFmtId="43" fontId="45" fillId="0" borderId="6" applyFont="0" applyFill="0" applyBorder="0" applyAlignment="0" applyProtection="0"/>
    <xf numFmtId="43" fontId="45" fillId="0" borderId="6" applyFont="0" applyFill="0" applyBorder="0" applyAlignment="0" applyProtection="0"/>
    <xf numFmtId="0" fontId="2" fillId="0" borderId="6"/>
    <xf numFmtId="0" fontId="2" fillId="0" borderId="6"/>
    <xf numFmtId="0" fontId="2" fillId="0" borderId="6"/>
    <xf numFmtId="0" fontId="2" fillId="0" borderId="6"/>
    <xf numFmtId="43" fontId="45" fillId="0" borderId="6" applyFont="0" applyFill="0" applyBorder="0" applyAlignment="0" applyProtection="0"/>
    <xf numFmtId="0" fontId="2" fillId="0" borderId="6"/>
    <xf numFmtId="0" fontId="2" fillId="0" borderId="6"/>
    <xf numFmtId="0" fontId="2" fillId="0" borderId="6"/>
    <xf numFmtId="0" fontId="2" fillId="0" borderId="6"/>
    <xf numFmtId="0" fontId="2" fillId="0" borderId="6"/>
    <xf numFmtId="0" fontId="2" fillId="0" borderId="6"/>
    <xf numFmtId="0" fontId="2" fillId="0" borderId="6"/>
    <xf numFmtId="0" fontId="2" fillId="0" borderId="6"/>
    <xf numFmtId="0" fontId="2" fillId="0" borderId="6"/>
    <xf numFmtId="0" fontId="2" fillId="0" borderId="6"/>
    <xf numFmtId="0" fontId="2" fillId="0" borderId="6"/>
    <xf numFmtId="0" fontId="2" fillId="0" borderId="6"/>
    <xf numFmtId="0" fontId="2" fillId="0" borderId="6"/>
    <xf numFmtId="0" fontId="2" fillId="0" borderId="6"/>
    <xf numFmtId="0" fontId="2" fillId="0" borderId="6"/>
    <xf numFmtId="0" fontId="2" fillId="0" borderId="6"/>
    <xf numFmtId="0" fontId="2" fillId="0" borderId="6"/>
    <xf numFmtId="0" fontId="2" fillId="0" borderId="6"/>
    <xf numFmtId="0" fontId="2" fillId="0" borderId="6"/>
    <xf numFmtId="43" fontId="45" fillId="0" borderId="6" applyFont="0" applyFill="0" applyBorder="0" applyAlignment="0" applyProtection="0"/>
    <xf numFmtId="0" fontId="8" fillId="0" borderId="6" applyNumberFormat="0" applyFill="0" applyBorder="0" applyProtection="0">
      <alignment vertical="top" wrapText="1"/>
    </xf>
    <xf numFmtId="0" fontId="2" fillId="0" borderId="6"/>
    <xf numFmtId="0" fontId="2" fillId="0" borderId="6"/>
    <xf numFmtId="0" fontId="8" fillId="0" borderId="6" applyNumberFormat="0" applyFill="0" applyBorder="0" applyProtection="0">
      <alignment vertical="top" wrapText="1"/>
    </xf>
    <xf numFmtId="0" fontId="2" fillId="0" borderId="6"/>
    <xf numFmtId="0" fontId="2" fillId="0" borderId="6"/>
    <xf numFmtId="0" fontId="2" fillId="0" borderId="6"/>
    <xf numFmtId="0" fontId="2" fillId="0" borderId="6"/>
    <xf numFmtId="0" fontId="8" fillId="0" borderId="6" applyNumberFormat="0" applyFill="0" applyBorder="0" applyProtection="0">
      <alignment vertical="top" wrapText="1"/>
    </xf>
    <xf numFmtId="0" fontId="2" fillId="0" borderId="6"/>
    <xf numFmtId="0" fontId="2" fillId="0" borderId="6"/>
    <xf numFmtId="0" fontId="2" fillId="0" borderId="6"/>
    <xf numFmtId="0" fontId="2" fillId="0" borderId="6"/>
    <xf numFmtId="0" fontId="2" fillId="0" borderId="6"/>
    <xf numFmtId="0" fontId="2" fillId="0" borderId="6"/>
    <xf numFmtId="0" fontId="2" fillId="0" borderId="6"/>
    <xf numFmtId="0" fontId="2" fillId="0" borderId="6"/>
    <xf numFmtId="0" fontId="2" fillId="0" borderId="6"/>
    <xf numFmtId="0" fontId="2" fillId="0" borderId="6"/>
    <xf numFmtId="0" fontId="2" fillId="0" borderId="6"/>
    <xf numFmtId="0" fontId="2" fillId="0" borderId="6"/>
    <xf numFmtId="0" fontId="2" fillId="0" borderId="6"/>
    <xf numFmtId="0" fontId="2" fillId="0" borderId="6"/>
    <xf numFmtId="0" fontId="2" fillId="0" borderId="6"/>
    <xf numFmtId="0" fontId="2" fillId="0" borderId="6"/>
    <xf numFmtId="0" fontId="2" fillId="0" borderId="6"/>
    <xf numFmtId="0" fontId="2" fillId="0" borderId="6"/>
    <xf numFmtId="0" fontId="2" fillId="0" borderId="6"/>
    <xf numFmtId="0" fontId="8" fillId="0" borderId="6" applyNumberFormat="0" applyFill="0" applyBorder="0" applyProtection="0">
      <alignment vertical="top" wrapText="1"/>
    </xf>
    <xf numFmtId="0" fontId="8" fillId="0" borderId="6" applyNumberFormat="0" applyFill="0" applyBorder="0" applyProtection="0">
      <alignment vertical="top" wrapText="1"/>
    </xf>
    <xf numFmtId="0" fontId="8" fillId="0" borderId="6" applyNumberFormat="0" applyFill="0" applyBorder="0" applyProtection="0">
      <alignment vertical="top" wrapText="1"/>
    </xf>
    <xf numFmtId="0" fontId="2" fillId="0" borderId="6"/>
    <xf numFmtId="0" fontId="2" fillId="0" borderId="6"/>
    <xf numFmtId="0" fontId="2" fillId="0" borderId="6"/>
    <xf numFmtId="0" fontId="2" fillId="0" borderId="6"/>
    <xf numFmtId="0" fontId="2" fillId="0" borderId="6"/>
    <xf numFmtId="0" fontId="2" fillId="0" borderId="6"/>
    <xf numFmtId="0" fontId="8" fillId="0" borderId="6" applyNumberFormat="0" applyFill="0" applyBorder="0" applyProtection="0">
      <alignment vertical="top" wrapText="1"/>
    </xf>
    <xf numFmtId="0" fontId="2" fillId="0" borderId="6"/>
    <xf numFmtId="0" fontId="8" fillId="0" borderId="6" applyNumberFormat="0" applyFill="0" applyBorder="0" applyProtection="0">
      <alignment vertical="top" wrapText="1"/>
    </xf>
    <xf numFmtId="0" fontId="2" fillId="0" borderId="6"/>
    <xf numFmtId="0" fontId="2" fillId="0" borderId="6"/>
    <xf numFmtId="0" fontId="2" fillId="0" borderId="6"/>
    <xf numFmtId="0" fontId="2" fillId="0" borderId="6"/>
    <xf numFmtId="0" fontId="2" fillId="0" borderId="6"/>
    <xf numFmtId="0" fontId="2" fillId="0" borderId="6"/>
    <xf numFmtId="0" fontId="8" fillId="0" borderId="6" applyNumberFormat="0" applyFill="0" applyBorder="0" applyProtection="0">
      <alignment vertical="top" wrapText="1"/>
    </xf>
    <xf numFmtId="0" fontId="2" fillId="0" borderId="6"/>
    <xf numFmtId="0" fontId="2" fillId="0" borderId="6"/>
    <xf numFmtId="0" fontId="2" fillId="0" borderId="6"/>
    <xf numFmtId="0" fontId="2" fillId="0" borderId="6"/>
    <xf numFmtId="0" fontId="2" fillId="0" borderId="6"/>
    <xf numFmtId="0" fontId="2" fillId="0" borderId="6"/>
    <xf numFmtId="0" fontId="8" fillId="0" borderId="6" applyNumberFormat="0" applyFill="0" applyBorder="0" applyProtection="0">
      <alignment vertical="top" wrapText="1"/>
    </xf>
    <xf numFmtId="0" fontId="8" fillId="0" borderId="6" applyNumberFormat="0" applyFill="0" applyBorder="0" applyProtection="0">
      <alignment vertical="top" wrapText="1"/>
    </xf>
    <xf numFmtId="0" fontId="2" fillId="0" borderId="6"/>
    <xf numFmtId="0" fontId="2" fillId="0" borderId="6"/>
    <xf numFmtId="0" fontId="2" fillId="0" borderId="6"/>
    <xf numFmtId="0" fontId="2" fillId="0" borderId="6"/>
    <xf numFmtId="0" fontId="2" fillId="0" borderId="6"/>
    <xf numFmtId="0" fontId="2" fillId="0" borderId="6"/>
    <xf numFmtId="0" fontId="8" fillId="0" borderId="6" applyNumberFormat="0" applyFill="0" applyBorder="0" applyProtection="0">
      <alignment vertical="top" wrapText="1"/>
    </xf>
    <xf numFmtId="43" fontId="45" fillId="0" borderId="6" applyFont="0" applyFill="0" applyBorder="0" applyAlignment="0" applyProtection="0"/>
    <xf numFmtId="43" fontId="45" fillId="0" borderId="6" applyFont="0" applyFill="0" applyBorder="0" applyAlignment="0" applyProtection="0"/>
    <xf numFmtId="0" fontId="88" fillId="0" borderId="6" applyNumberFormat="0" applyFill="0" applyBorder="0" applyProtection="0">
      <alignment vertical="top" wrapText="1"/>
    </xf>
    <xf numFmtId="177" fontId="35" fillId="0" borderId="6" applyFont="0" applyBorder="0" applyProtection="0"/>
    <xf numFmtId="183" fontId="91" fillId="0" borderId="6" applyBorder="0" applyProtection="0"/>
    <xf numFmtId="183" fontId="92" fillId="0" borderId="6" applyBorder="0" applyProtection="0"/>
    <xf numFmtId="183" fontId="92" fillId="0" borderId="6" applyBorder="0" applyProtection="0"/>
    <xf numFmtId="183" fontId="92" fillId="0" borderId="6" applyBorder="0" applyProtection="0"/>
    <xf numFmtId="183" fontId="92" fillId="0" borderId="6" applyBorder="0" applyProtection="0"/>
    <xf numFmtId="177" fontId="92" fillId="0" borderId="6" applyBorder="0" applyProtection="0"/>
    <xf numFmtId="184" fontId="92" fillId="0" borderId="6" applyBorder="0" applyProtection="0"/>
    <xf numFmtId="184" fontId="92" fillId="0" borderId="6" applyBorder="0" applyProtection="0"/>
    <xf numFmtId="184" fontId="91" fillId="0" borderId="6" applyBorder="0" applyProtection="0"/>
    <xf numFmtId="0" fontId="34" fillId="0" borderId="6" applyNumberFormat="0" applyBorder="0" applyProtection="0"/>
    <xf numFmtId="0" fontId="93" fillId="0" borderId="6" applyNumberFormat="0" applyBorder="0" applyProtection="0"/>
    <xf numFmtId="0" fontId="93" fillId="0" borderId="6" applyNumberFormat="0" applyBorder="0" applyProtection="0"/>
    <xf numFmtId="0" fontId="94" fillId="0" borderId="6" applyNumberFormat="0" applyBorder="0" applyProtection="0"/>
    <xf numFmtId="175" fontId="92" fillId="0" borderId="6" applyBorder="0" applyProtection="0">
      <alignment vertical="center"/>
    </xf>
    <xf numFmtId="175" fontId="37" fillId="0" borderId="6" applyBorder="0" applyProtection="0"/>
    <xf numFmtId="175" fontId="37" fillId="0" borderId="6" applyBorder="0" applyProtection="0"/>
    <xf numFmtId="175" fontId="37" fillId="0" borderId="6" applyBorder="0" applyProtection="0"/>
    <xf numFmtId="175" fontId="37" fillId="0" borderId="6" applyBorder="0" applyProtection="0"/>
    <xf numFmtId="175" fontId="37" fillId="0" borderId="6" applyBorder="0" applyProtection="0"/>
    <xf numFmtId="175" fontId="37" fillId="0" borderId="6" applyBorder="0" applyProtection="0"/>
    <xf numFmtId="175" fontId="37" fillId="0" borderId="6" applyBorder="0" applyProtection="0"/>
    <xf numFmtId="175" fontId="37" fillId="0" borderId="6" applyBorder="0" applyProtection="0"/>
    <xf numFmtId="175" fontId="37" fillId="0" borderId="6" applyBorder="0" applyProtection="0"/>
    <xf numFmtId="175" fontId="37" fillId="0" borderId="6" applyBorder="0" applyProtection="0"/>
    <xf numFmtId="175" fontId="91" fillId="0" borderId="6" applyBorder="0" applyProtection="0"/>
    <xf numFmtId="175" fontId="37" fillId="0" borderId="6" applyBorder="0" applyProtection="0"/>
    <xf numFmtId="175" fontId="37" fillId="0" borderId="6" applyBorder="0" applyProtection="0"/>
    <xf numFmtId="175" fontId="37" fillId="0" borderId="6" applyBorder="0" applyProtection="0"/>
    <xf numFmtId="175" fontId="37" fillId="0" borderId="6" applyBorder="0" applyProtection="0"/>
    <xf numFmtId="175" fontId="37" fillId="0" borderId="6" applyBorder="0" applyProtection="0"/>
    <xf numFmtId="175" fontId="37" fillId="0" borderId="6" applyBorder="0" applyProtection="0"/>
    <xf numFmtId="175" fontId="37" fillId="0" borderId="6" applyBorder="0" applyProtection="0"/>
    <xf numFmtId="175" fontId="37" fillId="0" borderId="6" applyBorder="0" applyProtection="0"/>
    <xf numFmtId="175" fontId="37" fillId="0" borderId="6" applyBorder="0" applyProtection="0"/>
    <xf numFmtId="175" fontId="37" fillId="0" borderId="6" applyBorder="0" applyProtection="0"/>
    <xf numFmtId="175" fontId="37" fillId="0" borderId="6" applyBorder="0" applyProtection="0"/>
    <xf numFmtId="175" fontId="37" fillId="0" borderId="6" applyBorder="0" applyProtection="0"/>
    <xf numFmtId="175" fontId="34" fillId="0" borderId="6" applyBorder="0" applyProtection="0"/>
    <xf numFmtId="175" fontId="37" fillId="0" borderId="6" applyBorder="0" applyProtection="0"/>
    <xf numFmtId="175" fontId="37" fillId="0" borderId="6" applyBorder="0" applyProtection="0"/>
    <xf numFmtId="175" fontId="37" fillId="0" borderId="6" applyBorder="0" applyProtection="0"/>
    <xf numFmtId="185" fontId="92" fillId="0" borderId="6" applyBorder="0" applyProtection="0"/>
    <xf numFmtId="185" fontId="92" fillId="0" borderId="6" applyBorder="0" applyProtection="0"/>
    <xf numFmtId="186" fontId="92" fillId="0" borderId="6" applyBorder="0" applyProtection="0"/>
    <xf numFmtId="43" fontId="45" fillId="0" borderId="6" applyFont="0" applyFill="0" applyBorder="0" applyAlignment="0" applyProtection="0"/>
    <xf numFmtId="43" fontId="45" fillId="0" borderId="6" applyFont="0" applyFill="0" applyBorder="0" applyAlignment="0" applyProtection="0"/>
    <xf numFmtId="0" fontId="106"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1" fillId="0" borderId="6"/>
    <xf numFmtId="0" fontId="8" fillId="0" borderId="6" applyNumberFormat="0" applyFill="0" applyBorder="0" applyProtection="0">
      <alignment vertical="top" wrapText="1"/>
    </xf>
  </cellStyleXfs>
  <cellXfs count="643">
    <xf numFmtId="0" fontId="0" fillId="0" borderId="0" xfId="0" applyFont="1" applyAlignment="1">
      <alignment vertical="top" wrapText="1"/>
    </xf>
    <xf numFmtId="0" fontId="8" fillId="0" borderId="0" xfId="0" applyNumberFormat="1" applyFont="1" applyAlignment="1">
      <alignment vertical="top" wrapText="1"/>
    </xf>
    <xf numFmtId="1" fontId="9" fillId="0" borderId="1" xfId="0" applyNumberFormat="1" applyFont="1" applyBorder="1" applyAlignment="1"/>
    <xf numFmtId="0" fontId="11" fillId="0" borderId="1" xfId="0" applyNumberFormat="1" applyFont="1" applyBorder="1" applyAlignment="1"/>
    <xf numFmtId="1" fontId="9" fillId="0" borderId="11" xfId="0" applyNumberFormat="1" applyFont="1" applyBorder="1" applyAlignment="1"/>
    <xf numFmtId="0" fontId="11" fillId="0" borderId="12" xfId="0" applyNumberFormat="1" applyFont="1" applyBorder="1" applyAlignment="1"/>
    <xf numFmtId="1" fontId="9" fillId="0" borderId="14" xfId="0" applyNumberFormat="1" applyFont="1" applyBorder="1" applyAlignment="1"/>
    <xf numFmtId="0" fontId="13" fillId="0" borderId="1" xfId="0" applyNumberFormat="1" applyFont="1" applyBorder="1" applyAlignment="1"/>
    <xf numFmtId="1" fontId="14" fillId="0" borderId="1" xfId="0" applyNumberFormat="1" applyFont="1" applyBorder="1" applyAlignment="1">
      <alignment vertical="center" wrapText="1"/>
    </xf>
    <xf numFmtId="1" fontId="9" fillId="0" borderId="15" xfId="0" applyNumberFormat="1" applyFont="1" applyBorder="1" applyAlignment="1"/>
    <xf numFmtId="1" fontId="15" fillId="0" borderId="1" xfId="0" applyNumberFormat="1" applyFont="1" applyBorder="1" applyAlignment="1"/>
    <xf numFmtId="1" fontId="12" fillId="0" borderId="1" xfId="0" applyNumberFormat="1" applyFont="1" applyBorder="1" applyAlignment="1"/>
    <xf numFmtId="0" fontId="16" fillId="0" borderId="1" xfId="0" applyNumberFormat="1" applyFont="1" applyBorder="1" applyAlignment="1"/>
    <xf numFmtId="1" fontId="17" fillId="0" borderId="1" xfId="0" applyNumberFormat="1" applyFont="1" applyBorder="1" applyAlignment="1"/>
    <xf numFmtId="1" fontId="18" fillId="0" borderId="1" xfId="0" applyNumberFormat="1" applyFont="1" applyBorder="1" applyAlignment="1"/>
    <xf numFmtId="0" fontId="19" fillId="0" borderId="1" xfId="0" applyNumberFormat="1" applyFont="1" applyBorder="1" applyAlignment="1"/>
    <xf numFmtId="1" fontId="19" fillId="0" borderId="1" xfId="0" applyNumberFormat="1" applyFont="1" applyBorder="1" applyAlignment="1"/>
    <xf numFmtId="1" fontId="9" fillId="0" borderId="3" xfId="0" applyNumberFormat="1" applyFont="1" applyBorder="1" applyAlignment="1">
      <alignment vertical="top" wrapText="1"/>
    </xf>
    <xf numFmtId="1" fontId="9" fillId="0" borderId="4" xfId="0" applyNumberFormat="1" applyFont="1" applyBorder="1" applyAlignment="1">
      <alignment vertical="top" wrapText="1"/>
    </xf>
    <xf numFmtId="1" fontId="9" fillId="0" borderId="6" xfId="0" applyNumberFormat="1" applyFont="1" applyBorder="1" applyAlignment="1">
      <alignment vertical="top" wrapText="1"/>
    </xf>
    <xf numFmtId="1" fontId="9" fillId="0" borderId="7" xfId="0" applyNumberFormat="1" applyFont="1" applyBorder="1" applyAlignment="1">
      <alignment vertical="top" wrapText="1"/>
    </xf>
    <xf numFmtId="1" fontId="8" fillId="0" borderId="6" xfId="0" applyNumberFormat="1" applyFont="1" applyBorder="1" applyAlignment="1">
      <alignment vertical="top" wrapText="1"/>
    </xf>
    <xf numFmtId="1" fontId="8" fillId="0" borderId="7" xfId="0" applyNumberFormat="1" applyFont="1" applyBorder="1" applyAlignment="1">
      <alignment vertical="top" wrapText="1"/>
    </xf>
    <xf numFmtId="0" fontId="8" fillId="0" borderId="0" xfId="0" applyNumberFormat="1" applyFont="1" applyAlignment="1">
      <alignment vertical="top" wrapText="1"/>
    </xf>
    <xf numFmtId="0" fontId="8" fillId="0" borderId="0" xfId="0" applyNumberFormat="1" applyFont="1" applyAlignment="1">
      <alignment vertical="top" wrapText="1"/>
    </xf>
    <xf numFmtId="0" fontId="8" fillId="0" borderId="0" xfId="0" applyNumberFormat="1" applyFont="1" applyAlignment="1">
      <alignment vertical="top" wrapText="1"/>
    </xf>
    <xf numFmtId="0" fontId="40" fillId="0" borderId="6" xfId="60"/>
    <xf numFmtId="0" fontId="41" fillId="0" borderId="6" xfId="60" applyFont="1" applyAlignment="1">
      <alignment horizontal="center" vertical="center"/>
    </xf>
    <xf numFmtId="0" fontId="42" fillId="0" borderId="6" xfId="60" applyFont="1" applyAlignment="1">
      <alignment horizontal="center" vertical="center"/>
    </xf>
    <xf numFmtId="0" fontId="8" fillId="0" borderId="6" xfId="96" applyFont="1" applyAlignment="1">
      <alignment vertical="top" wrapText="1"/>
    </xf>
    <xf numFmtId="0" fontId="8" fillId="0" borderId="6" xfId="96" applyNumberFormat="1" applyFont="1" applyAlignment="1">
      <alignment vertical="top" wrapText="1"/>
    </xf>
    <xf numFmtId="0" fontId="8" fillId="0" borderId="6" xfId="96" applyNumberFormat="1" applyFont="1" applyAlignment="1">
      <alignment horizontal="center" vertical="top" wrapText="1"/>
    </xf>
    <xf numFmtId="0" fontId="9" fillId="0" borderId="6" xfId="101"/>
    <xf numFmtId="0" fontId="46" fillId="0" borderId="6" xfId="101" applyFont="1"/>
    <xf numFmtId="0" fontId="50" fillId="0" borderId="6" xfId="101" applyNumberFormat="1" applyFont="1" applyAlignment="1">
      <alignment horizontal="center" vertical="center"/>
    </xf>
    <xf numFmtId="164" fontId="46" fillId="0" borderId="6" xfId="101" applyNumberFormat="1" applyFont="1"/>
    <xf numFmtId="0" fontId="15" fillId="0" borderId="6" xfId="101" applyFont="1" applyAlignment="1">
      <alignment horizontal="center"/>
    </xf>
    <xf numFmtId="0" fontId="46" fillId="6" borderId="6" xfId="101" applyFont="1" applyFill="1"/>
    <xf numFmtId="0" fontId="46" fillId="6" borderId="6" xfId="101" applyFont="1" applyFill="1" applyBorder="1"/>
    <xf numFmtId="0" fontId="50" fillId="6" borderId="6" xfId="101" applyFont="1" applyFill="1"/>
    <xf numFmtId="0" fontId="9" fillId="6" borderId="6" xfId="101" applyFill="1"/>
    <xf numFmtId="0" fontId="46" fillId="6" borderId="6" xfId="101" applyFont="1" applyFill="1" applyBorder="1" applyAlignment="1">
      <alignment vertical="center"/>
    </xf>
    <xf numFmtId="0" fontId="46" fillId="0" borderId="6" xfId="101" applyFont="1" applyFill="1" applyBorder="1" applyAlignment="1">
      <alignment vertical="center"/>
    </xf>
    <xf numFmtId="0" fontId="8" fillId="0" borderId="6" xfId="0" applyNumberFormat="1" applyFont="1" applyBorder="1" applyAlignment="1">
      <alignment vertical="top" wrapText="1"/>
    </xf>
    <xf numFmtId="0" fontId="0" fillId="0" borderId="6" xfId="0" applyFont="1" applyBorder="1" applyAlignment="1">
      <alignment vertical="top" wrapText="1"/>
    </xf>
    <xf numFmtId="1" fontId="9" fillId="0" borderId="6" xfId="0" applyNumberFormat="1" applyFont="1" applyBorder="1" applyAlignment="1"/>
    <xf numFmtId="0" fontId="9" fillId="0" borderId="6" xfId="101" applyBorder="1"/>
    <xf numFmtId="0" fontId="31" fillId="0" borderId="6" xfId="101" applyFont="1" applyFill="1" applyBorder="1" applyAlignment="1">
      <alignment vertical="center"/>
    </xf>
    <xf numFmtId="0" fontId="56" fillId="11" borderId="6" xfId="101" applyFont="1" applyFill="1" applyBorder="1" applyAlignment="1">
      <alignment horizontal="center" vertical="center"/>
    </xf>
    <xf numFmtId="0" fontId="31" fillId="6" borderId="6" xfId="101" applyFont="1" applyFill="1" applyBorder="1" applyAlignment="1">
      <alignment vertical="center"/>
    </xf>
    <xf numFmtId="0" fontId="27" fillId="0" borderId="6" xfId="101" applyFont="1" applyBorder="1"/>
    <xf numFmtId="0" fontId="31" fillId="6" borderId="6" xfId="101" applyFont="1" applyFill="1" applyBorder="1"/>
    <xf numFmtId="0" fontId="53" fillId="6" borderId="20" xfId="101" applyFont="1" applyFill="1" applyBorder="1" applyAlignment="1">
      <alignment horizontal="center" vertical="center" wrapText="1"/>
    </xf>
    <xf numFmtId="0" fontId="51" fillId="6" borderId="20" xfId="27" applyFont="1" applyFill="1" applyBorder="1" applyAlignment="1">
      <alignment horizontal="left" vertical="center" wrapText="1"/>
    </xf>
    <xf numFmtId="49" fontId="53" fillId="6" borderId="20" xfId="29" applyNumberFormat="1" applyFont="1" applyFill="1" applyBorder="1" applyAlignment="1">
      <alignment horizontal="center" vertical="center" wrapText="1"/>
    </xf>
    <xf numFmtId="0" fontId="56" fillId="12" borderId="6" xfId="101" applyFont="1" applyFill="1" applyBorder="1" applyAlignment="1">
      <alignment horizontal="center" vertical="center"/>
    </xf>
    <xf numFmtId="0" fontId="27" fillId="6" borderId="6" xfId="101" applyFont="1" applyFill="1" applyBorder="1"/>
    <xf numFmtId="0" fontId="56" fillId="12" borderId="6" xfId="101" applyFont="1" applyFill="1" applyAlignment="1">
      <alignment horizontal="center" vertical="center"/>
    </xf>
    <xf numFmtId="0" fontId="27" fillId="6" borderId="6" xfId="101" applyFont="1" applyFill="1"/>
    <xf numFmtId="0" fontId="31" fillId="6" borderId="6" xfId="101" applyFont="1" applyFill="1"/>
    <xf numFmtId="0" fontId="27" fillId="0" borderId="6" xfId="101" applyFont="1"/>
    <xf numFmtId="164" fontId="54" fillId="6" borderId="20" xfId="101" applyNumberFormat="1" applyFont="1" applyFill="1" applyBorder="1" applyAlignment="1">
      <alignment horizontal="right" vertical="center" wrapText="1"/>
    </xf>
    <xf numFmtId="0" fontId="56" fillId="11" borderId="6" xfId="101" applyFont="1" applyFill="1" applyAlignment="1">
      <alignment horizontal="center" vertical="center"/>
    </xf>
    <xf numFmtId="0" fontId="26" fillId="10" borderId="20" xfId="101" applyFont="1" applyFill="1" applyBorder="1" applyAlignment="1">
      <alignment horizontal="left" vertical="center" wrapText="1"/>
    </xf>
    <xf numFmtId="0" fontId="56" fillId="10" borderId="6" xfId="101" applyFont="1" applyFill="1" applyAlignment="1">
      <alignment horizontal="center" vertical="center"/>
    </xf>
    <xf numFmtId="0" fontId="51" fillId="6" borderId="20" xfId="29" applyFont="1" applyFill="1" applyBorder="1" applyAlignment="1">
      <alignment horizontal="left" vertical="center" wrapText="1"/>
    </xf>
    <xf numFmtId="0" fontId="53" fillId="6" borderId="20" xfId="26" applyNumberFormat="1" applyFont="1" applyFill="1" applyBorder="1" applyAlignment="1">
      <alignment horizontal="center" vertical="center" wrapText="1"/>
    </xf>
    <xf numFmtId="0" fontId="26" fillId="6" borderId="20" xfId="26" applyNumberFormat="1" applyFont="1" applyFill="1" applyBorder="1" applyAlignment="1">
      <alignment vertical="center" wrapText="1"/>
    </xf>
    <xf numFmtId="0" fontId="51" fillId="6" borderId="6" xfId="101" applyFont="1" applyFill="1" applyAlignment="1">
      <alignment vertical="center"/>
    </xf>
    <xf numFmtId="0" fontId="26" fillId="6" borderId="20" xfId="101" applyFont="1" applyFill="1" applyBorder="1" applyAlignment="1">
      <alignment horizontal="left" vertical="center" wrapText="1"/>
    </xf>
    <xf numFmtId="164" fontId="31" fillId="6" borderId="20" xfId="101" applyNumberFormat="1" applyFont="1" applyFill="1" applyBorder="1" applyAlignment="1">
      <alignment horizontal="right" vertical="center"/>
    </xf>
    <xf numFmtId="0" fontId="60" fillId="6" borderId="6" xfId="101" applyFont="1" applyFill="1"/>
    <xf numFmtId="0" fontId="56" fillId="6" borderId="20" xfId="101" applyNumberFormat="1" applyFont="1" applyFill="1" applyBorder="1" applyAlignment="1">
      <alignment horizontal="center" vertical="center" wrapText="1"/>
    </xf>
    <xf numFmtId="0" fontId="31" fillId="6" borderId="20" xfId="101" applyNumberFormat="1" applyFont="1" applyFill="1" applyBorder="1" applyAlignment="1">
      <alignment horizontal="center" vertical="center" wrapText="1"/>
    </xf>
    <xf numFmtId="0" fontId="31" fillId="6" borderId="20" xfId="101" applyNumberFormat="1" applyFont="1" applyFill="1" applyBorder="1" applyAlignment="1">
      <alignment horizontal="center" vertical="center"/>
    </xf>
    <xf numFmtId="0" fontId="56" fillId="10" borderId="20" xfId="101" applyFont="1" applyFill="1" applyBorder="1" applyAlignment="1">
      <alignment horizontal="center" vertical="center" wrapText="1"/>
    </xf>
    <xf numFmtId="0" fontId="51" fillId="6" borderId="20" xfId="101" applyFont="1" applyFill="1" applyBorder="1" applyAlignment="1">
      <alignment vertical="center" wrapText="1"/>
    </xf>
    <xf numFmtId="164" fontId="31" fillId="6" borderId="20" xfId="101" applyNumberFormat="1" applyFont="1" applyFill="1" applyBorder="1" applyAlignment="1">
      <alignment horizontal="right" vertical="center" wrapText="1"/>
    </xf>
    <xf numFmtId="0" fontId="53" fillId="10" borderId="20" xfId="101" applyFont="1" applyFill="1" applyBorder="1" applyAlignment="1">
      <alignment horizontal="center" vertical="center" wrapText="1"/>
    </xf>
    <xf numFmtId="0" fontId="53" fillId="6" borderId="20" xfId="26" applyNumberFormat="1" applyFont="1" applyFill="1" applyBorder="1" applyAlignment="1">
      <alignment horizontal="center" vertical="center"/>
    </xf>
    <xf numFmtId="0" fontId="51" fillId="6" borderId="20" xfId="101" applyFont="1" applyFill="1" applyBorder="1" applyAlignment="1">
      <alignment horizontal="left" vertical="center" wrapText="1"/>
    </xf>
    <xf numFmtId="0" fontId="53" fillId="6" borderId="20" xfId="23" applyNumberFormat="1" applyFont="1" applyFill="1" applyBorder="1" applyAlignment="1">
      <alignment horizontal="center" vertical="center" wrapText="1"/>
    </xf>
    <xf numFmtId="0" fontId="51" fillId="6" borderId="20" xfId="24" applyFont="1" applyFill="1" applyBorder="1" applyAlignment="1">
      <alignment horizontal="left" vertical="center" wrapText="1"/>
    </xf>
    <xf numFmtId="0" fontId="31" fillId="6" borderId="20" xfId="4" applyNumberFormat="1" applyFont="1" applyFill="1" applyBorder="1" applyAlignment="1" applyProtection="1">
      <alignment horizontal="center" vertical="center" wrapText="1"/>
    </xf>
    <xf numFmtId="0" fontId="53" fillId="6" borderId="20" xfId="23" applyNumberFormat="1" applyFont="1" applyFill="1" applyBorder="1" applyAlignment="1">
      <alignment horizontal="center" vertical="center"/>
    </xf>
    <xf numFmtId="0" fontId="26" fillId="6" borderId="20" xfId="24" applyFont="1" applyFill="1" applyBorder="1" applyAlignment="1">
      <alignment horizontal="left" vertical="center" wrapText="1"/>
    </xf>
    <xf numFmtId="0" fontId="56" fillId="6" borderId="20" xfId="23" applyNumberFormat="1" applyFont="1" applyFill="1" applyBorder="1" applyAlignment="1">
      <alignment horizontal="center" vertical="center" wrapText="1"/>
    </xf>
    <xf numFmtId="179" fontId="31" fillId="6" borderId="20" xfId="4" applyNumberFormat="1" applyFont="1" applyFill="1" applyBorder="1" applyAlignment="1" applyProtection="1">
      <alignment vertical="center" wrapText="1"/>
    </xf>
    <xf numFmtId="0" fontId="51" fillId="6" borderId="20" xfId="24" applyFont="1" applyFill="1" applyBorder="1" applyAlignment="1">
      <alignment horizontal="left" vertical="center"/>
    </xf>
    <xf numFmtId="0" fontId="56" fillId="6" borderId="20" xfId="101" applyNumberFormat="1" applyFont="1" applyFill="1" applyBorder="1" applyAlignment="1">
      <alignment horizontal="center" vertical="center"/>
    </xf>
    <xf numFmtId="0" fontId="21" fillId="0" borderId="6" xfId="0" applyNumberFormat="1" applyFont="1" applyBorder="1" applyAlignment="1">
      <alignment horizontal="center" vertical="center"/>
    </xf>
    <xf numFmtId="0" fontId="53" fillId="0" borderId="6" xfId="0" applyNumberFormat="1" applyFont="1" applyBorder="1" applyAlignment="1">
      <alignment vertical="center" wrapText="1"/>
    </xf>
    <xf numFmtId="0" fontId="53" fillId="0" borderId="6" xfId="0" applyNumberFormat="1" applyFont="1" applyBorder="1" applyAlignment="1">
      <alignment vertical="center"/>
    </xf>
    <xf numFmtId="0" fontId="54" fillId="0" borderId="6" xfId="0" applyNumberFormat="1" applyFont="1" applyBorder="1" applyAlignment="1">
      <alignment wrapText="1"/>
    </xf>
    <xf numFmtId="1" fontId="54" fillId="0" borderId="6" xfId="0" applyNumberFormat="1" applyFont="1" applyBorder="1" applyAlignment="1">
      <alignment wrapText="1"/>
    </xf>
    <xf numFmtId="166" fontId="54" fillId="0" borderId="20" xfId="0" applyNumberFormat="1" applyFont="1" applyBorder="1" applyAlignment="1">
      <alignment horizontal="right" vertical="center"/>
    </xf>
    <xf numFmtId="164" fontId="54" fillId="0" borderId="20" xfId="0" applyNumberFormat="1" applyFont="1" applyBorder="1" applyAlignment="1">
      <alignment horizontal="right" vertical="center" wrapText="1"/>
    </xf>
    <xf numFmtId="0" fontId="26" fillId="0" borderId="20" xfId="0" applyNumberFormat="1" applyFont="1" applyBorder="1" applyAlignment="1">
      <alignment horizontal="left" vertical="center" wrapText="1"/>
    </xf>
    <xf numFmtId="0" fontId="26" fillId="0" borderId="20" xfId="0" applyNumberFormat="1" applyFont="1" applyBorder="1" applyAlignment="1">
      <alignment vertical="top" wrapText="1"/>
    </xf>
    <xf numFmtId="166" fontId="54" fillId="0" borderId="20" xfId="0" applyNumberFormat="1" applyFont="1" applyBorder="1" applyAlignment="1">
      <alignment vertical="center"/>
    </xf>
    <xf numFmtId="1" fontId="59" fillId="0" borderId="20" xfId="0" applyNumberFormat="1" applyFont="1" applyBorder="1" applyAlignment="1">
      <alignment horizontal="center" vertical="center" wrapText="1"/>
    </xf>
    <xf numFmtId="166" fontId="54" fillId="0" borderId="20" xfId="0" applyNumberFormat="1" applyFont="1" applyBorder="1" applyAlignment="1">
      <alignment vertical="center" wrapText="1"/>
    </xf>
    <xf numFmtId="166" fontId="54" fillId="0" borderId="20" xfId="0" applyNumberFormat="1" applyFont="1" applyBorder="1" applyAlignment="1">
      <alignment horizontal="right" vertical="center" wrapText="1"/>
    </xf>
    <xf numFmtId="0" fontId="59" fillId="0" borderId="20" xfId="0" applyNumberFormat="1" applyFont="1" applyBorder="1" applyAlignment="1">
      <alignment horizontal="center" vertical="center" wrapText="1"/>
    </xf>
    <xf numFmtId="166" fontId="54" fillId="0" borderId="20" xfId="0" applyNumberFormat="1" applyFont="1" applyBorder="1" applyAlignment="1">
      <alignment horizontal="left" vertical="center" wrapText="1"/>
    </xf>
    <xf numFmtId="0" fontId="59" fillId="0" borderId="20" xfId="0" applyNumberFormat="1" applyFont="1" applyBorder="1" applyAlignment="1">
      <alignment horizontal="center" vertical="center"/>
    </xf>
    <xf numFmtId="1" fontId="54" fillId="0" borderId="20" xfId="0" applyNumberFormat="1" applyFont="1" applyBorder="1" applyAlignment="1">
      <alignment horizontal="left" vertical="center" wrapText="1"/>
    </xf>
    <xf numFmtId="1" fontId="20" fillId="0" borderId="6" xfId="0" applyNumberFormat="1" applyFont="1" applyBorder="1" applyAlignment="1"/>
    <xf numFmtId="1" fontId="25" fillId="0" borderId="6" xfId="0" applyNumberFormat="1" applyFont="1" applyBorder="1" applyAlignment="1">
      <alignment vertical="center"/>
    </xf>
    <xf numFmtId="1" fontId="18" fillId="0" borderId="6" xfId="0" applyNumberFormat="1" applyFont="1" applyBorder="1" applyAlignment="1">
      <alignment vertical="center"/>
    </xf>
    <xf numFmtId="0" fontId="26" fillId="0" borderId="20" xfId="0" applyNumberFormat="1" applyFont="1" applyBorder="1" applyAlignment="1">
      <alignment horizontal="left" vertical="top" wrapText="1"/>
    </xf>
    <xf numFmtId="0" fontId="61" fillId="0" borderId="20" xfId="0" applyNumberFormat="1" applyFont="1" applyBorder="1" applyAlignment="1">
      <alignment horizontal="center" vertical="center" wrapText="1"/>
    </xf>
    <xf numFmtId="1" fontId="63" fillId="0" borderId="20" xfId="0" applyNumberFormat="1" applyFont="1" applyBorder="1" applyAlignment="1">
      <alignment horizontal="center" vertical="center"/>
    </xf>
    <xf numFmtId="1" fontId="61" fillId="0" borderId="20" xfId="0" applyNumberFormat="1" applyFont="1" applyBorder="1" applyAlignment="1">
      <alignment horizontal="center" vertical="center"/>
    </xf>
    <xf numFmtId="1" fontId="52" fillId="0" borderId="20" xfId="0" applyNumberFormat="1" applyFont="1" applyBorder="1" applyAlignment="1">
      <alignment horizontal="center" vertical="center"/>
    </xf>
    <xf numFmtId="0" fontId="63" fillId="0" borderId="20" xfId="0" applyNumberFormat="1" applyFont="1" applyBorder="1" applyAlignment="1">
      <alignment horizontal="center" vertical="center"/>
    </xf>
    <xf numFmtId="1" fontId="64" fillId="0" borderId="6" xfId="0" applyNumberFormat="1" applyFont="1" applyBorder="1" applyAlignment="1"/>
    <xf numFmtId="0" fontId="65" fillId="0" borderId="0" xfId="0" applyNumberFormat="1" applyFont="1" applyAlignment="1">
      <alignment vertical="top" wrapText="1"/>
    </xf>
    <xf numFmtId="0" fontId="26" fillId="0" borderId="20" xfId="0" applyNumberFormat="1" applyFont="1" applyBorder="1" applyAlignment="1">
      <alignment vertical="top"/>
    </xf>
    <xf numFmtId="0" fontId="26" fillId="0" borderId="20" xfId="0" applyNumberFormat="1" applyFont="1" applyBorder="1" applyAlignment="1">
      <alignment horizontal="left" vertical="top"/>
    </xf>
    <xf numFmtId="1" fontId="9" fillId="0" borderId="6" xfId="0" applyNumberFormat="1" applyFont="1" applyBorder="1" applyAlignment="1">
      <alignment vertical="center"/>
    </xf>
    <xf numFmtId="1" fontId="20" fillId="0" borderId="6" xfId="0" applyNumberFormat="1" applyFont="1" applyBorder="1" applyAlignment="1">
      <alignment vertical="center"/>
    </xf>
    <xf numFmtId="0" fontId="15" fillId="0" borderId="6" xfId="0" applyNumberFormat="1" applyFont="1" applyBorder="1" applyAlignment="1">
      <alignment vertical="center" wrapText="1"/>
    </xf>
    <xf numFmtId="0" fontId="15" fillId="0" borderId="6" xfId="0" applyNumberFormat="1" applyFont="1" applyBorder="1" applyAlignment="1"/>
    <xf numFmtId="0" fontId="20" fillId="0" borderId="6" xfId="0" applyNumberFormat="1" applyFont="1" applyBorder="1" applyAlignment="1">
      <alignment wrapText="1"/>
    </xf>
    <xf numFmtId="1" fontId="20" fillId="0" borderId="6" xfId="0" applyNumberFormat="1" applyFont="1" applyBorder="1" applyAlignment="1">
      <alignment wrapText="1"/>
    </xf>
    <xf numFmtId="168" fontId="18" fillId="0" borderId="6" xfId="0" applyNumberFormat="1" applyFont="1" applyBorder="1" applyAlignment="1">
      <alignment horizontal="right" vertical="center" wrapText="1"/>
    </xf>
    <xf numFmtId="166" fontId="53" fillId="0" borderId="20" xfId="0" applyNumberFormat="1" applyFont="1" applyBorder="1" applyAlignment="1">
      <alignment horizontal="right" vertical="center" wrapText="1"/>
    </xf>
    <xf numFmtId="1" fontId="23" fillId="0" borderId="6" xfId="0" applyNumberFormat="1" applyFont="1" applyBorder="1" applyAlignment="1">
      <alignment horizontal="center" vertical="center" wrapText="1"/>
    </xf>
    <xf numFmtId="1" fontId="24" fillId="0" borderId="6" xfId="0" applyNumberFormat="1" applyFont="1" applyBorder="1" applyAlignment="1"/>
    <xf numFmtId="1" fontId="26" fillId="0" borderId="6" xfId="0" applyNumberFormat="1" applyFont="1" applyBorder="1" applyAlignment="1"/>
    <xf numFmtId="164" fontId="54" fillId="0" borderId="20" xfId="0" applyNumberFormat="1" applyFont="1" applyBorder="1" applyAlignment="1">
      <alignment vertical="center"/>
    </xf>
    <xf numFmtId="0" fontId="70" fillId="0" borderId="0" xfId="0" applyNumberFormat="1" applyFont="1" applyAlignment="1">
      <alignment vertical="top" wrapText="1"/>
    </xf>
    <xf numFmtId="0" fontId="70" fillId="0" borderId="0" xfId="0" applyFont="1" applyAlignment="1">
      <alignment vertical="top" wrapText="1"/>
    </xf>
    <xf numFmtId="0" fontId="70" fillId="0" borderId="6" xfId="0" applyNumberFormat="1" applyFont="1" applyBorder="1" applyAlignment="1">
      <alignment vertical="top" wrapText="1"/>
    </xf>
    <xf numFmtId="1" fontId="69" fillId="0" borderId="6" xfId="0" applyNumberFormat="1" applyFont="1" applyBorder="1" applyAlignment="1"/>
    <xf numFmtId="0" fontId="68" fillId="0" borderId="20" xfId="0" applyNumberFormat="1" applyFont="1" applyBorder="1" applyAlignment="1">
      <alignment horizontal="center" vertical="top"/>
    </xf>
    <xf numFmtId="0" fontId="70" fillId="0" borderId="6" xfId="0" applyNumberFormat="1" applyFont="1" applyBorder="1" applyAlignment="1">
      <alignment vertical="center" wrapText="1"/>
    </xf>
    <xf numFmtId="0" fontId="75" fillId="0" borderId="20" xfId="119" applyFont="1" applyBorder="1" applyAlignment="1">
      <alignment horizontal="center" vertical="center" wrapText="1"/>
    </xf>
    <xf numFmtId="0" fontId="74" fillId="0" borderId="20" xfId="119" applyFont="1" applyBorder="1" applyAlignment="1">
      <alignment vertical="top" wrapText="1"/>
    </xf>
    <xf numFmtId="0" fontId="53" fillId="0" borderId="20" xfId="0" applyNumberFormat="1" applyFont="1" applyBorder="1" applyAlignment="1">
      <alignment horizontal="center" vertical="center" wrapText="1"/>
    </xf>
    <xf numFmtId="0" fontId="53" fillId="0" borderId="20" xfId="0" applyNumberFormat="1" applyFont="1" applyBorder="1" applyAlignment="1">
      <alignment horizontal="center" vertical="center"/>
    </xf>
    <xf numFmtId="0" fontId="57" fillId="0" borderId="6" xfId="0" applyNumberFormat="1" applyFont="1" applyBorder="1" applyAlignment="1">
      <alignment horizontal="center" vertical="center"/>
    </xf>
    <xf numFmtId="1" fontId="26" fillId="0" borderId="20" xfId="0" applyNumberFormat="1" applyFont="1" applyBorder="1" applyAlignment="1">
      <alignment horizontal="center" vertical="center"/>
    </xf>
    <xf numFmtId="0" fontId="0" fillId="0" borderId="6" xfId="0" applyBorder="1" applyAlignment="1"/>
    <xf numFmtId="0" fontId="76" fillId="0" borderId="6" xfId="0" applyFont="1" applyBorder="1" applyAlignment="1">
      <alignment wrapText="1"/>
    </xf>
    <xf numFmtId="0" fontId="46" fillId="0" borderId="6" xfId="0" applyFont="1" applyFill="1" applyBorder="1" applyAlignment="1"/>
    <xf numFmtId="0" fontId="46" fillId="0" borderId="6" xfId="0" applyFont="1" applyBorder="1" applyAlignment="1"/>
    <xf numFmtId="0" fontId="77" fillId="0" borderId="6" xfId="0" applyFont="1" applyFill="1" applyBorder="1" applyAlignment="1">
      <alignment vertical="center"/>
    </xf>
    <xf numFmtId="0" fontId="14" fillId="0" borderId="6" xfId="0" applyFont="1" applyFill="1" applyBorder="1" applyAlignment="1">
      <alignment vertical="center" wrapText="1"/>
    </xf>
    <xf numFmtId="0" fontId="77" fillId="0" borderId="6" xfId="0" applyFont="1" applyBorder="1" applyAlignment="1">
      <alignment vertical="center"/>
    </xf>
    <xf numFmtId="0" fontId="53" fillId="0" borderId="20" xfId="0" applyNumberFormat="1" applyFont="1" applyBorder="1" applyAlignment="1">
      <alignment horizontal="center" vertical="center" wrapText="1"/>
    </xf>
    <xf numFmtId="0" fontId="53" fillId="0" borderId="20" xfId="0" applyNumberFormat="1" applyFont="1" applyBorder="1" applyAlignment="1">
      <alignment horizontal="center" vertical="center"/>
    </xf>
    <xf numFmtId="0" fontId="68" fillId="0" borderId="20" xfId="177" applyNumberFormat="1" applyFont="1" applyBorder="1" applyAlignment="1">
      <alignment horizontal="center" vertical="top"/>
    </xf>
    <xf numFmtId="0" fontId="71" fillId="0" borderId="20" xfId="177" applyNumberFormat="1" applyFont="1" applyBorder="1" applyAlignment="1">
      <alignment vertical="top" wrapText="1"/>
    </xf>
    <xf numFmtId="0" fontId="71" fillId="0" borderId="20" xfId="177" applyNumberFormat="1" applyFont="1" applyBorder="1" applyAlignment="1">
      <alignment horizontal="left" vertical="top" wrapText="1"/>
    </xf>
    <xf numFmtId="1" fontId="79" fillId="0" borderId="20" xfId="177" applyNumberFormat="1" applyFont="1" applyBorder="1" applyAlignment="1">
      <alignment horizontal="center" vertical="top"/>
    </xf>
    <xf numFmtId="166" fontId="79" fillId="0" borderId="20" xfId="177" applyNumberFormat="1" applyFont="1" applyBorder="1" applyAlignment="1">
      <alignment horizontal="left" vertical="top" wrapText="1"/>
    </xf>
    <xf numFmtId="0" fontId="71" fillId="0" borderId="20" xfId="178" applyNumberFormat="1" applyFont="1" applyBorder="1" applyAlignment="1">
      <alignment horizontal="left" vertical="top" wrapText="1"/>
    </xf>
    <xf numFmtId="0" fontId="68" fillId="0" borderId="20" xfId="178" applyNumberFormat="1" applyFont="1" applyBorder="1" applyAlignment="1">
      <alignment horizontal="center" vertical="center"/>
    </xf>
    <xf numFmtId="1" fontId="9" fillId="0" borderId="35" xfId="0" applyNumberFormat="1" applyFont="1" applyBorder="1" applyAlignment="1">
      <alignment vertical="top" wrapText="1"/>
    </xf>
    <xf numFmtId="0" fontId="31" fillId="6" borderId="20" xfId="101" applyFont="1" applyFill="1" applyBorder="1" applyAlignment="1">
      <alignment horizontal="center" vertical="center"/>
    </xf>
    <xf numFmtId="0" fontId="56" fillId="6" borderId="20" xfId="101" applyFont="1" applyFill="1" applyBorder="1" applyAlignment="1">
      <alignment horizontal="center" vertical="center" wrapText="1"/>
    </xf>
    <xf numFmtId="0" fontId="44" fillId="0" borderId="6" xfId="0" applyFont="1" applyBorder="1" applyAlignment="1">
      <alignment horizontal="center" vertical="center"/>
    </xf>
    <xf numFmtId="0" fontId="81" fillId="0" borderId="6" xfId="37" applyFont="1"/>
    <xf numFmtId="0" fontId="28" fillId="0" borderId="6" xfId="0" applyFont="1" applyBorder="1" applyAlignment="1">
      <alignment horizontal="center" vertical="center"/>
    </xf>
    <xf numFmtId="0" fontId="84" fillId="0" borderId="17" xfId="17" applyFont="1" applyFill="1" applyBorder="1" applyAlignment="1">
      <alignment horizontal="center" vertical="center" wrapText="1"/>
    </xf>
    <xf numFmtId="0" fontId="43" fillId="0" borderId="20" xfId="0" applyFont="1" applyBorder="1" applyAlignment="1">
      <alignment horizontal="center" vertical="center" wrapText="1"/>
    </xf>
    <xf numFmtId="0" fontId="0" fillId="0" borderId="20" xfId="0" applyBorder="1" applyAlignment="1"/>
    <xf numFmtId="0" fontId="74" fillId="16" borderId="20" xfId="18" applyFont="1" applyFill="1" applyBorder="1" applyAlignment="1">
      <alignment horizontal="left" vertical="top" wrapText="1"/>
    </xf>
    <xf numFmtId="0" fontId="74" fillId="0" borderId="20" xfId="0" applyFont="1" applyBorder="1" applyAlignment="1">
      <alignment horizontal="center" vertical="center" wrapText="1"/>
    </xf>
    <xf numFmtId="0" fontId="28" fillId="0" borderId="20" xfId="0" applyFont="1" applyBorder="1" applyAlignment="1">
      <alignment horizontal="center" vertical="center"/>
    </xf>
    <xf numFmtId="0" fontId="85" fillId="0" borderId="17" xfId="0" applyFont="1" applyFill="1" applyBorder="1" applyAlignment="1">
      <alignment horizontal="center" vertical="center"/>
    </xf>
    <xf numFmtId="0" fontId="41" fillId="0" borderId="6" xfId="0" applyFont="1" applyBorder="1" applyAlignment="1">
      <alignment horizontal="center" vertical="center"/>
    </xf>
    <xf numFmtId="0" fontId="85" fillId="16" borderId="17" xfId="0" applyFont="1" applyFill="1" applyBorder="1" applyAlignment="1">
      <alignment horizontal="center" vertical="center"/>
    </xf>
    <xf numFmtId="164" fontId="86" fillId="0" borderId="20" xfId="70" applyNumberFormat="1" applyFont="1" applyFill="1" applyBorder="1" applyAlignment="1" applyProtection="1">
      <alignment horizontal="right" vertical="center" wrapText="1"/>
    </xf>
    <xf numFmtId="0" fontId="85" fillId="16" borderId="17" xfId="0" applyFont="1" applyFill="1" applyBorder="1" applyAlignment="1">
      <alignment horizontal="center" vertical="center" wrapText="1"/>
    </xf>
    <xf numFmtId="0" fontId="81" fillId="0" borderId="20" xfId="37" applyFont="1" applyBorder="1"/>
    <xf numFmtId="0" fontId="84" fillId="16" borderId="17" xfId="17" applyFont="1" applyFill="1" applyBorder="1" applyAlignment="1">
      <alignment horizontal="center" vertical="center" wrapText="1"/>
    </xf>
    <xf numFmtId="0" fontId="74" fillId="0" borderId="20" xfId="18" applyFont="1" applyFill="1" applyBorder="1" applyAlignment="1">
      <alignment horizontal="left" vertical="top" wrapText="1"/>
    </xf>
    <xf numFmtId="0" fontId="80" fillId="0" borderId="6" xfId="0" applyFont="1" applyBorder="1" applyAlignment="1">
      <alignment horizontal="center" vertical="center"/>
    </xf>
    <xf numFmtId="0" fontId="62" fillId="0" borderId="20" xfId="0" applyFont="1" applyFill="1" applyBorder="1" applyAlignment="1">
      <alignment horizontal="left" vertical="top" wrapText="1"/>
    </xf>
    <xf numFmtId="0" fontId="80" fillId="0" borderId="6" xfId="0" applyFont="1" applyBorder="1" applyAlignment="1"/>
    <xf numFmtId="0" fontId="84" fillId="0" borderId="41" xfId="0" applyFont="1" applyFill="1" applyBorder="1" applyAlignment="1">
      <alignment horizontal="center" vertical="center" wrapText="1"/>
    </xf>
    <xf numFmtId="164" fontId="83" fillId="0" borderId="20" xfId="70" applyNumberFormat="1" applyFont="1" applyFill="1" applyBorder="1" applyAlignment="1" applyProtection="1">
      <alignment horizontal="right" vertical="center" wrapText="1"/>
    </xf>
    <xf numFmtId="0" fontId="68" fillId="0" borderId="20" xfId="0" applyNumberFormat="1" applyFont="1" applyBorder="1" applyAlignment="1">
      <alignment horizontal="center" vertical="center" wrapText="1"/>
    </xf>
    <xf numFmtId="164" fontId="82" fillId="0" borderId="20" xfId="70" applyNumberFormat="1" applyFont="1" applyFill="1" applyBorder="1" applyAlignment="1" applyProtection="1">
      <alignment horizontal="right" vertical="center" wrapText="1"/>
    </xf>
    <xf numFmtId="0" fontId="87" fillId="0" borderId="20" xfId="0" applyFont="1" applyBorder="1" applyAlignment="1">
      <alignment horizontal="center" vertical="center" wrapText="1"/>
    </xf>
    <xf numFmtId="0" fontId="62" fillId="16" borderId="20" xfId="0" applyFont="1" applyFill="1" applyBorder="1" applyAlignment="1">
      <alignment horizontal="left" vertical="top" wrapText="1"/>
    </xf>
    <xf numFmtId="0" fontId="72" fillId="0" borderId="6" xfId="0" applyFont="1" applyBorder="1" applyAlignment="1">
      <alignment horizontal="center" vertical="center"/>
    </xf>
    <xf numFmtId="0" fontId="41" fillId="0" borderId="20" xfId="0" applyFont="1" applyBorder="1" applyAlignment="1">
      <alignment horizontal="center" vertical="center"/>
    </xf>
    <xf numFmtId="0" fontId="75" fillId="0" borderId="17" xfId="0" applyFont="1" applyBorder="1" applyAlignment="1">
      <alignment horizontal="center" vertical="center" wrapText="1"/>
    </xf>
    <xf numFmtId="164" fontId="82" fillId="0" borderId="20" xfId="0" applyNumberFormat="1" applyFont="1" applyFill="1" applyBorder="1" applyAlignment="1">
      <alignment horizontal="right" vertical="center"/>
    </xf>
    <xf numFmtId="0" fontId="74" fillId="0" borderId="20" xfId="0" applyFont="1" applyFill="1" applyBorder="1" applyAlignment="1">
      <alignment horizontal="left" vertical="top" wrapText="1"/>
    </xf>
    <xf numFmtId="0" fontId="81" fillId="0" borderId="6" xfId="37" applyFont="1"/>
    <xf numFmtId="0" fontId="74" fillId="0" borderId="20" xfId="96" applyFont="1" applyFill="1" applyBorder="1" applyAlignment="1">
      <alignment horizontal="left" vertical="top" wrapText="1"/>
    </xf>
    <xf numFmtId="0" fontId="0" fillId="0" borderId="6" xfId="308" applyFont="1" applyAlignment="1">
      <alignment vertical="top" wrapText="1"/>
    </xf>
    <xf numFmtId="0" fontId="31" fillId="6" borderId="38" xfId="101" applyFont="1" applyFill="1" applyBorder="1" applyAlignment="1">
      <alignment horizontal="center"/>
    </xf>
    <xf numFmtId="0" fontId="53" fillId="6" borderId="38" xfId="33" applyFont="1" applyFill="1" applyBorder="1" applyAlignment="1">
      <alignment horizontal="center" vertical="center" wrapText="1"/>
    </xf>
    <xf numFmtId="164" fontId="54" fillId="6" borderId="20" xfId="101" applyNumberFormat="1" applyFont="1" applyFill="1" applyBorder="1" applyAlignment="1">
      <alignment horizontal="center" vertical="center" wrapText="1"/>
    </xf>
    <xf numFmtId="0" fontId="56" fillId="0" borderId="6" xfId="101" applyFont="1" applyFill="1" applyAlignment="1">
      <alignment horizontal="center" vertical="center"/>
    </xf>
    <xf numFmtId="0" fontId="0" fillId="0" borderId="6" xfId="308" applyFont="1" applyBorder="1" applyAlignment="1">
      <alignment vertical="top" wrapText="1"/>
    </xf>
    <xf numFmtId="0" fontId="8" fillId="0" borderId="6" xfId="308" applyNumberFormat="1" applyFont="1" applyBorder="1" applyAlignment="1">
      <alignment vertical="top" wrapText="1"/>
    </xf>
    <xf numFmtId="1" fontId="9" fillId="0" borderId="6" xfId="308" applyNumberFormat="1" applyFont="1" applyBorder="1" applyAlignment="1"/>
    <xf numFmtId="1" fontId="27" fillId="0" borderId="6" xfId="308" applyNumberFormat="1" applyFont="1" applyBorder="1" applyAlignment="1"/>
    <xf numFmtId="0" fontId="45" fillId="0" borderId="6" xfId="99" applyFill="1"/>
    <xf numFmtId="0" fontId="45" fillId="0" borderId="6" xfId="99" applyFill="1" applyAlignment="1">
      <alignment horizontal="center"/>
    </xf>
    <xf numFmtId="0" fontId="75" fillId="0" borderId="46" xfId="99" applyFont="1" applyFill="1" applyBorder="1" applyAlignment="1">
      <alignment horizontal="center" vertical="center"/>
    </xf>
    <xf numFmtId="0" fontId="89" fillId="17" borderId="46" xfId="99" applyFont="1" applyFill="1" applyBorder="1" applyAlignment="1">
      <alignment horizontal="center" vertical="center"/>
    </xf>
    <xf numFmtId="0" fontId="75" fillId="17" borderId="46" xfId="99" applyFont="1" applyFill="1" applyBorder="1" applyAlignment="1">
      <alignment horizontal="center" vertical="center"/>
    </xf>
    <xf numFmtId="0" fontId="90" fillId="0" borderId="46" xfId="99" applyFont="1" applyFill="1" applyBorder="1" applyAlignment="1">
      <alignment horizontal="center" vertical="center"/>
    </xf>
    <xf numFmtId="0" fontId="56" fillId="0" borderId="46" xfId="15" applyNumberFormat="1" applyFont="1" applyFill="1" applyBorder="1" applyAlignment="1">
      <alignment horizontal="center" vertical="center"/>
    </xf>
    <xf numFmtId="0" fontId="75" fillId="0" borderId="6" xfId="99" applyFont="1" applyFill="1" applyAlignment="1">
      <alignment horizontal="center"/>
    </xf>
    <xf numFmtId="0" fontId="74" fillId="0" borderId="46" xfId="99" applyNumberFormat="1" applyFont="1" applyFill="1" applyBorder="1" applyAlignment="1">
      <alignment horizontal="left" vertical="center" wrapText="1"/>
    </xf>
    <xf numFmtId="0" fontId="51" fillId="0" borderId="46" xfId="15" applyNumberFormat="1" applyFont="1" applyFill="1" applyBorder="1" applyAlignment="1">
      <alignment horizontal="left" vertical="center" wrapText="1"/>
    </xf>
    <xf numFmtId="0" fontId="74" fillId="0" borderId="6" xfId="99" applyNumberFormat="1" applyFont="1" applyFill="1" applyAlignment="1">
      <alignment wrapText="1"/>
    </xf>
    <xf numFmtId="182" fontId="83" fillId="0" borderId="46" xfId="214" applyNumberFormat="1" applyFont="1" applyFill="1" applyBorder="1" applyAlignment="1">
      <alignment horizontal="center" vertical="center" wrapText="1"/>
    </xf>
    <xf numFmtId="49" fontId="45" fillId="0" borderId="6" xfId="99" applyNumberFormat="1" applyFill="1" applyAlignment="1">
      <alignment horizontal="center" wrapText="1"/>
    </xf>
    <xf numFmtId="0" fontId="75" fillId="0" borderId="46" xfId="99" applyFont="1" applyFill="1" applyBorder="1" applyAlignment="1">
      <alignment horizontal="center" vertical="center" wrapText="1"/>
    </xf>
    <xf numFmtId="49" fontId="75" fillId="0" borderId="46" xfId="99" applyNumberFormat="1" applyFont="1" applyFill="1" applyBorder="1" applyAlignment="1">
      <alignment horizontal="center" vertical="center" wrapText="1"/>
    </xf>
    <xf numFmtId="0" fontId="75" fillId="0" borderId="46" xfId="99" applyNumberFormat="1" applyFont="1" applyFill="1" applyBorder="1" applyAlignment="1">
      <alignment horizontal="center" vertical="center" wrapText="1"/>
    </xf>
    <xf numFmtId="0" fontId="83" fillId="0" borderId="6" xfId="99" applyFont="1" applyFill="1" applyAlignment="1">
      <alignment horizontal="center"/>
    </xf>
    <xf numFmtId="1" fontId="26" fillId="0" borderId="20" xfId="0" applyNumberFormat="1" applyFont="1" applyBorder="1" applyAlignment="1">
      <alignment horizontal="center" vertical="center"/>
    </xf>
    <xf numFmtId="0" fontId="62" fillId="0" borderId="20" xfId="46" applyFont="1" applyBorder="1" applyAlignment="1">
      <alignment horizontal="left" vertical="top" wrapText="1"/>
    </xf>
    <xf numFmtId="2" fontId="54" fillId="0" borderId="20" xfId="0" applyNumberFormat="1" applyFont="1" applyBorder="1" applyAlignment="1">
      <alignment horizontal="left" vertical="center" wrapText="1"/>
    </xf>
    <xf numFmtId="0" fontId="53" fillId="0" borderId="20" xfId="0" applyNumberFormat="1" applyFont="1" applyFill="1" applyBorder="1" applyAlignment="1">
      <alignment horizontal="center" vertical="center"/>
    </xf>
    <xf numFmtId="0" fontId="26" fillId="0" borderId="20" xfId="0" applyNumberFormat="1" applyFont="1" applyFill="1" applyBorder="1" applyAlignment="1">
      <alignment horizontal="left" vertical="center" wrapText="1"/>
    </xf>
    <xf numFmtId="166" fontId="54" fillId="0" borderId="20" xfId="0" applyNumberFormat="1" applyFont="1" applyFill="1" applyBorder="1" applyAlignment="1">
      <alignment horizontal="left" vertical="center" wrapText="1"/>
    </xf>
    <xf numFmtId="1" fontId="26" fillId="0" borderId="20" xfId="0" applyNumberFormat="1" applyFont="1" applyFill="1" applyBorder="1" applyAlignment="1">
      <alignment horizontal="center" vertical="center"/>
    </xf>
    <xf numFmtId="1" fontId="9" fillId="0" borderId="6" xfId="0" applyNumberFormat="1" applyFont="1" applyFill="1" applyBorder="1" applyAlignment="1"/>
    <xf numFmtId="0" fontId="8" fillId="0" borderId="0" xfId="0" applyNumberFormat="1" applyFont="1" applyFill="1" applyAlignment="1">
      <alignment vertical="top" wrapText="1"/>
    </xf>
    <xf numFmtId="0" fontId="0" fillId="0" borderId="0" xfId="0" applyFont="1" applyFill="1" applyAlignment="1">
      <alignment vertical="top" wrapText="1"/>
    </xf>
    <xf numFmtId="181" fontId="20" fillId="0" borderId="20" xfId="0" applyNumberFormat="1" applyFont="1" applyBorder="1" applyAlignment="1">
      <alignment horizontal="left" vertical="center" wrapText="1"/>
    </xf>
    <xf numFmtId="181" fontId="20" fillId="0" borderId="20" xfId="0" applyNumberFormat="1" applyFont="1" applyFill="1" applyBorder="1" applyAlignment="1">
      <alignment horizontal="left" vertical="center" wrapText="1"/>
    </xf>
    <xf numFmtId="181" fontId="20" fillId="0" borderId="20" xfId="0" applyNumberFormat="1" applyFont="1" applyBorder="1" applyAlignment="1">
      <alignment horizontal="right" vertical="center"/>
    </xf>
    <xf numFmtId="181" fontId="20" fillId="0" borderId="20" xfId="177" applyNumberFormat="1" applyFont="1" applyBorder="1" applyAlignment="1">
      <alignment horizontal="right" vertical="top"/>
    </xf>
    <xf numFmtId="0" fontId="89" fillId="17" borderId="46" xfId="99" applyFont="1" applyFill="1" applyBorder="1" applyAlignment="1">
      <alignment horizontal="center" vertical="center"/>
    </xf>
    <xf numFmtId="0" fontId="89" fillId="17" borderId="46" xfId="99" applyFont="1" applyFill="1" applyBorder="1" applyAlignment="1">
      <alignment horizontal="center" vertical="center"/>
    </xf>
    <xf numFmtId="0" fontId="56" fillId="0" borderId="46" xfId="15" applyNumberFormat="1" applyFont="1" applyFill="1" applyBorder="1" applyAlignment="1">
      <alignment horizontal="center" vertical="center" wrapText="1"/>
    </xf>
    <xf numFmtId="0" fontId="56" fillId="0" borderId="48" xfId="15" applyNumberFormat="1" applyFont="1" applyFill="1" applyBorder="1" applyAlignment="1">
      <alignment horizontal="center" vertical="center"/>
    </xf>
    <xf numFmtId="1" fontId="53" fillId="0" borderId="20" xfId="0" applyNumberFormat="1" applyFont="1" applyBorder="1" applyAlignment="1">
      <alignment horizontal="center" vertical="center"/>
    </xf>
    <xf numFmtId="166" fontId="54" fillId="3" borderId="20" xfId="0" applyNumberFormat="1" applyFont="1" applyFill="1" applyBorder="1" applyAlignment="1">
      <alignment horizontal="right" vertical="center"/>
    </xf>
    <xf numFmtId="164" fontId="54" fillId="3" borderId="20" xfId="0" applyNumberFormat="1" applyFont="1" applyFill="1" applyBorder="1" applyAlignment="1">
      <alignment horizontal="right" vertical="center" wrapText="1"/>
    </xf>
    <xf numFmtId="164" fontId="54" fillId="0" borderId="20" xfId="0" applyNumberFormat="1" applyFont="1" applyFill="1" applyBorder="1" applyAlignment="1">
      <alignment horizontal="right" vertical="center" wrapText="1"/>
    </xf>
    <xf numFmtId="49" fontId="54" fillId="0" borderId="20" xfId="0" applyNumberFormat="1" applyFont="1" applyFill="1" applyBorder="1" applyAlignment="1">
      <alignment horizontal="right" vertical="center" wrapText="1"/>
    </xf>
    <xf numFmtId="0" fontId="57" fillId="0" borderId="20" xfId="0" applyNumberFormat="1" applyFont="1" applyBorder="1" applyAlignment="1">
      <alignment horizontal="center" vertical="center" wrapText="1"/>
    </xf>
    <xf numFmtId="0" fontId="57" fillId="0" borderId="20" xfId="0" applyNumberFormat="1" applyFont="1" applyBorder="1" applyAlignment="1">
      <alignment horizontal="center" vertical="center"/>
    </xf>
    <xf numFmtId="0" fontId="54" fillId="0" borderId="20" xfId="0" applyNumberFormat="1" applyFont="1" applyFill="1" applyBorder="1" applyAlignment="1">
      <alignment horizontal="center" vertical="center" wrapText="1"/>
    </xf>
    <xf numFmtId="49" fontId="54" fillId="0" borderId="20" xfId="0" applyNumberFormat="1" applyFont="1" applyFill="1" applyBorder="1" applyAlignment="1">
      <alignment horizontal="center" vertical="center" wrapText="1"/>
    </xf>
    <xf numFmtId="0" fontId="54" fillId="6" borderId="20" xfId="0" applyNumberFormat="1" applyFont="1" applyFill="1" applyBorder="1" applyAlignment="1">
      <alignment horizontal="center" vertical="center" wrapText="1"/>
    </xf>
    <xf numFmtId="0" fontId="54" fillId="0" borderId="20" xfId="0" applyNumberFormat="1" applyFont="1" applyBorder="1" applyAlignment="1">
      <alignment vertical="top" wrapText="1"/>
    </xf>
    <xf numFmtId="0" fontId="53" fillId="18" borderId="20" xfId="0" applyNumberFormat="1" applyFont="1" applyFill="1" applyBorder="1" applyAlignment="1">
      <alignment horizontal="center" vertical="center" wrapText="1"/>
    </xf>
    <xf numFmtId="0" fontId="57" fillId="18" borderId="20" xfId="0" applyNumberFormat="1" applyFont="1" applyFill="1" applyBorder="1" applyAlignment="1">
      <alignment horizontal="center" vertical="center" wrapText="1"/>
    </xf>
    <xf numFmtId="0" fontId="53" fillId="0" borderId="20" xfId="0" applyNumberFormat="1" applyFont="1" applyBorder="1" applyAlignment="1">
      <alignment horizontal="center" vertical="top"/>
    </xf>
    <xf numFmtId="1" fontId="27" fillId="0" borderId="6" xfId="0" applyNumberFormat="1" applyFont="1" applyBorder="1" applyAlignment="1"/>
    <xf numFmtId="1" fontId="54" fillId="0" borderId="6" xfId="0" applyNumberFormat="1" applyFont="1" applyBorder="1" applyAlignment="1"/>
    <xf numFmtId="0" fontId="57" fillId="0" borderId="6" xfId="0" applyFont="1" applyFill="1" applyBorder="1" applyAlignment="1">
      <alignment horizontal="center" vertical="center"/>
    </xf>
    <xf numFmtId="178" fontId="31" fillId="0" borderId="20" xfId="0" applyNumberFormat="1" applyFont="1" applyFill="1" applyBorder="1" applyAlignment="1">
      <alignment horizontal="right" vertical="center" wrapText="1"/>
    </xf>
    <xf numFmtId="0" fontId="59" fillId="0" borderId="20" xfId="0" applyNumberFormat="1" applyFont="1" applyFill="1" applyBorder="1" applyAlignment="1">
      <alignment horizontal="center" vertical="center"/>
    </xf>
    <xf numFmtId="0" fontId="56" fillId="6" borderId="20" xfId="0" applyFont="1" applyFill="1" applyBorder="1" applyAlignment="1">
      <alignment horizontal="center" vertical="center" wrapText="1"/>
    </xf>
    <xf numFmtId="0" fontId="31" fillId="0" borderId="20" xfId="0" applyFont="1" applyBorder="1" applyAlignment="1">
      <alignment vertical="center"/>
    </xf>
    <xf numFmtId="0" fontId="72" fillId="6" borderId="20" xfId="0" applyFont="1" applyFill="1" applyBorder="1" applyAlignment="1">
      <alignment horizontal="center" vertical="center" wrapText="1"/>
    </xf>
    <xf numFmtId="0" fontId="90" fillId="0" borderId="17" xfId="0" applyFont="1" applyFill="1" applyBorder="1" applyAlignment="1">
      <alignment horizontal="center" vertical="center"/>
    </xf>
    <xf numFmtId="0" fontId="95" fillId="0" borderId="20" xfId="0" applyFont="1" applyBorder="1" applyAlignment="1"/>
    <xf numFmtId="164" fontId="83" fillId="0" borderId="20" xfId="0" applyNumberFormat="1" applyFont="1" applyFill="1" applyBorder="1" applyAlignment="1">
      <alignment horizontal="right" vertical="center"/>
    </xf>
    <xf numFmtId="0" fontId="96" fillId="0" borderId="20" xfId="0" applyFont="1" applyBorder="1" applyAlignment="1">
      <alignment horizontal="center" vertical="center" wrapText="1"/>
    </xf>
    <xf numFmtId="0" fontId="97" fillId="0" borderId="20" xfId="37" applyFont="1" applyBorder="1"/>
    <xf numFmtId="0" fontId="90" fillId="16" borderId="17" xfId="0" applyFont="1" applyFill="1" applyBorder="1" applyAlignment="1">
      <alignment horizontal="center" vertical="center"/>
    </xf>
    <xf numFmtId="0" fontId="61" fillId="0" borderId="6" xfId="0" applyFont="1" applyFill="1" applyBorder="1" applyAlignment="1">
      <alignment horizontal="center" vertical="center"/>
    </xf>
    <xf numFmtId="0" fontId="56" fillId="0" borderId="20" xfId="0" applyFont="1" applyFill="1" applyBorder="1" applyAlignment="1">
      <alignment horizontal="center" vertical="center" wrapText="1"/>
    </xf>
    <xf numFmtId="0" fontId="51" fillId="0" borderId="20" xfId="0" applyFont="1" applyFill="1" applyBorder="1" applyAlignment="1">
      <alignment vertical="center"/>
    </xf>
    <xf numFmtId="178" fontId="31" fillId="0" borderId="20" xfId="18" applyNumberFormat="1" applyFont="1" applyFill="1" applyBorder="1" applyAlignment="1">
      <alignment horizontal="right" vertical="center" wrapText="1"/>
    </xf>
    <xf numFmtId="0" fontId="31" fillId="0" borderId="20" xfId="0" applyNumberFormat="1" applyFont="1" applyFill="1" applyBorder="1" applyAlignment="1">
      <alignment horizontal="center" vertical="center"/>
    </xf>
    <xf numFmtId="0" fontId="56" fillId="0" borderId="20" xfId="23" applyNumberFormat="1" applyFont="1" applyFill="1" applyBorder="1" applyAlignment="1">
      <alignment horizontal="center" vertical="center"/>
    </xf>
    <xf numFmtId="0" fontId="26" fillId="0" borderId="20" xfId="24" applyFont="1" applyFill="1" applyBorder="1" applyAlignment="1">
      <alignment horizontal="left" vertical="center" wrapText="1"/>
    </xf>
    <xf numFmtId="178" fontId="54" fillId="0" borderId="20" xfId="117" applyNumberFormat="1" applyFont="1" applyFill="1" applyBorder="1" applyAlignment="1">
      <alignment horizontal="right" vertical="center" wrapText="1"/>
    </xf>
    <xf numFmtId="0" fontId="57" fillId="0" borderId="20" xfId="4" applyNumberFormat="1" applyFont="1" applyFill="1" applyBorder="1" applyAlignment="1" applyProtection="1">
      <alignment horizontal="center" vertical="center" wrapText="1"/>
    </xf>
    <xf numFmtId="0" fontId="56" fillId="0" borderId="20" xfId="17" applyFont="1" applyFill="1" applyBorder="1" applyAlignment="1">
      <alignment horizontal="center" vertical="center"/>
    </xf>
    <xf numFmtId="0" fontId="51" fillId="0" borderId="20" xfId="18" applyFont="1" applyFill="1" applyBorder="1" applyAlignment="1">
      <alignment horizontal="left" vertical="center" wrapText="1"/>
    </xf>
    <xf numFmtId="0" fontId="53" fillId="0" borderId="20" xfId="23" applyNumberFormat="1" applyFont="1" applyFill="1" applyBorder="1" applyAlignment="1">
      <alignment horizontal="center" vertical="center"/>
    </xf>
    <xf numFmtId="0" fontId="26" fillId="0" borderId="20" xfId="0" applyFont="1" applyFill="1" applyBorder="1" applyAlignment="1">
      <alignment horizontal="left" vertical="center" wrapText="1"/>
    </xf>
    <xf numFmtId="0" fontId="54" fillId="0" borderId="20" xfId="4" applyNumberFormat="1" applyFont="1" applyFill="1" applyBorder="1" applyAlignment="1" applyProtection="1">
      <alignment horizontal="center" vertical="center" wrapText="1"/>
    </xf>
    <xf numFmtId="0" fontId="56" fillId="0" borderId="20" xfId="0" applyFont="1" applyFill="1" applyBorder="1" applyAlignment="1">
      <alignment horizontal="center" vertical="center"/>
    </xf>
    <xf numFmtId="0" fontId="51" fillId="0" borderId="20" xfId="0" applyFont="1" applyFill="1" applyBorder="1" applyAlignment="1">
      <alignment horizontal="left" vertical="center" wrapText="1"/>
    </xf>
    <xf numFmtId="0" fontId="75" fillId="0" borderId="41" xfId="96" applyFont="1" applyFill="1" applyBorder="1" applyAlignment="1">
      <alignment horizontal="center" vertical="center" wrapText="1"/>
    </xf>
    <xf numFmtId="0" fontId="74" fillId="0" borderId="20" xfId="96" applyFont="1" applyBorder="1" applyAlignment="1">
      <alignment horizontal="center" vertical="center"/>
    </xf>
    <xf numFmtId="0" fontId="96" fillId="0" borderId="20" xfId="96" applyFont="1" applyBorder="1" applyAlignment="1">
      <alignment horizontal="center" vertical="center" wrapText="1"/>
    </xf>
    <xf numFmtId="0" fontId="56" fillId="0" borderId="20" xfId="26" applyNumberFormat="1" applyFont="1" applyFill="1" applyBorder="1" applyAlignment="1">
      <alignment horizontal="center" vertical="center"/>
    </xf>
    <xf numFmtId="0" fontId="53" fillId="0" borderId="20" xfId="26" applyNumberFormat="1" applyFont="1" applyFill="1" applyBorder="1" applyAlignment="1">
      <alignment horizontal="center" vertical="center"/>
    </xf>
    <xf numFmtId="0" fontId="72" fillId="18" borderId="20" xfId="0" applyNumberFormat="1" applyFont="1" applyFill="1" applyBorder="1" applyAlignment="1">
      <alignment horizontal="center" vertical="center" wrapText="1"/>
    </xf>
    <xf numFmtId="0" fontId="99" fillId="0" borderId="6" xfId="308" applyNumberFormat="1" applyFont="1" applyBorder="1" applyAlignment="1">
      <alignment horizontal="center" vertical="center" wrapText="1"/>
    </xf>
    <xf numFmtId="0" fontId="99" fillId="0" borderId="6" xfId="308" applyFont="1" applyBorder="1" applyAlignment="1">
      <alignment horizontal="center" vertical="center" wrapText="1"/>
    </xf>
    <xf numFmtId="0" fontId="53" fillId="18" borderId="20" xfId="308" applyNumberFormat="1" applyFont="1" applyFill="1" applyBorder="1" applyAlignment="1">
      <alignment horizontal="center" vertical="center" wrapText="1"/>
    </xf>
    <xf numFmtId="0" fontId="53" fillId="18" borderId="45" xfId="308" applyNumberFormat="1" applyFont="1" applyFill="1" applyBorder="1" applyAlignment="1">
      <alignment horizontal="center" vertical="center" wrapText="1"/>
    </xf>
    <xf numFmtId="0" fontId="53" fillId="18" borderId="44" xfId="308" applyNumberFormat="1" applyFont="1" applyFill="1" applyBorder="1" applyAlignment="1">
      <alignment horizontal="center" vertical="center" wrapText="1"/>
    </xf>
    <xf numFmtId="181" fontId="75" fillId="14" borderId="20" xfId="60" applyNumberFormat="1" applyFont="1" applyFill="1" applyBorder="1" applyAlignment="1">
      <alignment horizontal="center" vertical="center" wrapText="1"/>
    </xf>
    <xf numFmtId="0" fontId="104" fillId="0" borderId="20" xfId="46" applyFont="1" applyBorder="1" applyAlignment="1">
      <alignment horizontal="center" vertical="center"/>
    </xf>
    <xf numFmtId="187" fontId="90" fillId="14" borderId="20" xfId="46" applyNumberFormat="1" applyFont="1" applyFill="1" applyBorder="1" applyAlignment="1">
      <alignment horizontal="center" vertical="center"/>
    </xf>
    <xf numFmtId="0" fontId="104" fillId="0" borderId="20" xfId="46" applyFont="1" applyFill="1" applyBorder="1" applyAlignment="1">
      <alignment horizontal="center" vertical="center"/>
    </xf>
    <xf numFmtId="0" fontId="72" fillId="0" borderId="20" xfId="60" applyFont="1" applyBorder="1" applyAlignment="1">
      <alignment horizontal="center" vertical="center"/>
    </xf>
    <xf numFmtId="0" fontId="41" fillId="0" borderId="20" xfId="60" applyFont="1" applyBorder="1" applyAlignment="1">
      <alignment horizontal="center" vertical="center"/>
    </xf>
    <xf numFmtId="0" fontId="100" fillId="0" borderId="20" xfId="60" applyFont="1" applyFill="1" applyBorder="1" applyAlignment="1">
      <alignment horizontal="center" vertical="center" wrapText="1"/>
    </xf>
    <xf numFmtId="0" fontId="74" fillId="0" borderId="20" xfId="60" applyFont="1" applyFill="1" applyBorder="1" applyAlignment="1">
      <alignment horizontal="center" vertical="center" wrapText="1"/>
    </xf>
    <xf numFmtId="164" fontId="75" fillId="4" borderId="20" xfId="60" applyNumberFormat="1" applyFont="1" applyFill="1" applyBorder="1" applyAlignment="1">
      <alignment horizontal="center" vertical="center" wrapText="1"/>
    </xf>
    <xf numFmtId="0" fontId="66" fillId="0" borderId="20" xfId="60" applyFont="1" applyBorder="1" applyAlignment="1">
      <alignment horizontal="center" vertical="center" wrapText="1"/>
    </xf>
    <xf numFmtId="180" fontId="75" fillId="4" borderId="20" xfId="60" applyNumberFormat="1" applyFont="1" applyFill="1" applyBorder="1" applyAlignment="1">
      <alignment horizontal="center" vertical="center" wrapText="1"/>
    </xf>
    <xf numFmtId="0" fontId="100" fillId="0" borderId="20" xfId="60" applyFont="1" applyFill="1" applyBorder="1" applyAlignment="1">
      <alignment horizontal="center" vertical="center"/>
    </xf>
    <xf numFmtId="0" fontId="103" fillId="0" borderId="20" xfId="60" applyFont="1" applyBorder="1" applyAlignment="1">
      <alignment horizontal="center" vertical="center"/>
    </xf>
    <xf numFmtId="0" fontId="40" fillId="0" borderId="20" xfId="60" applyBorder="1"/>
    <xf numFmtId="0" fontId="46" fillId="6" borderId="6" xfId="101" applyFont="1" applyFill="1" applyAlignment="1">
      <alignment vertical="center"/>
    </xf>
    <xf numFmtId="0" fontId="46" fillId="0" borderId="6" xfId="101" applyFont="1" applyAlignment="1">
      <alignment vertical="center"/>
    </xf>
    <xf numFmtId="49" fontId="90" fillId="0" borderId="20" xfId="101" applyNumberFormat="1" applyFont="1" applyFill="1" applyBorder="1" applyAlignment="1">
      <alignment horizontal="center" vertical="center"/>
    </xf>
    <xf numFmtId="49" fontId="91" fillId="0" borderId="20" xfId="101" applyNumberFormat="1" applyFont="1" applyFill="1" applyBorder="1" applyAlignment="1">
      <alignment horizontal="left" vertical="center" wrapText="1"/>
    </xf>
    <xf numFmtId="49" fontId="90" fillId="0" borderId="20" xfId="101" applyNumberFormat="1" applyFont="1" applyFill="1" applyBorder="1" applyAlignment="1">
      <alignment horizontal="center" vertical="center" wrapText="1"/>
    </xf>
    <xf numFmtId="49" fontId="56" fillId="0" borderId="20" xfId="112" applyNumberFormat="1" applyFont="1" applyBorder="1" applyAlignment="1">
      <alignment horizontal="center" vertical="center" wrapText="1"/>
    </xf>
    <xf numFmtId="49" fontId="31" fillId="0" borderId="20" xfId="101" applyNumberFormat="1" applyFont="1" applyFill="1" applyBorder="1" applyAlignment="1">
      <alignment horizontal="left" vertical="center" wrapText="1"/>
    </xf>
    <xf numFmtId="0" fontId="53" fillId="18" borderId="20" xfId="96" applyNumberFormat="1" applyFont="1" applyFill="1" applyBorder="1" applyAlignment="1">
      <alignment horizontal="center" vertical="center" wrapText="1"/>
    </xf>
    <xf numFmtId="166" fontId="54" fillId="6" borderId="20" xfId="96" applyNumberFormat="1" applyFont="1" applyFill="1" applyBorder="1" applyAlignment="1">
      <alignment horizontal="right" vertical="center"/>
    </xf>
    <xf numFmtId="164" fontId="54" fillId="6" borderId="20" xfId="96" applyNumberFormat="1" applyFont="1" applyFill="1" applyBorder="1" applyAlignment="1">
      <alignment horizontal="center" vertical="center" wrapText="1"/>
    </xf>
    <xf numFmtId="1" fontId="55" fillId="6" borderId="20" xfId="96" applyNumberFormat="1" applyFont="1" applyFill="1" applyBorder="1" applyAlignment="1">
      <alignment horizontal="center" vertical="center"/>
    </xf>
    <xf numFmtId="3" fontId="53" fillId="6" borderId="20" xfId="96" applyNumberFormat="1" applyFont="1" applyFill="1" applyBorder="1" applyAlignment="1">
      <alignment horizontal="center" vertical="center" wrapText="1"/>
    </xf>
    <xf numFmtId="0" fontId="26" fillId="6" borderId="20" xfId="96" applyNumberFormat="1" applyFont="1" applyFill="1" applyBorder="1" applyAlignment="1">
      <alignment horizontal="left" vertical="center" wrapText="1"/>
    </xf>
    <xf numFmtId="0" fontId="53" fillId="6" borderId="20" xfId="96" applyNumberFormat="1" applyFont="1" applyFill="1" applyBorder="1" applyAlignment="1">
      <alignment horizontal="center" vertical="center" wrapText="1"/>
    </xf>
    <xf numFmtId="0" fontId="55" fillId="6" borderId="20" xfId="96" applyNumberFormat="1" applyFont="1" applyFill="1" applyBorder="1" applyAlignment="1">
      <alignment horizontal="center" vertical="center" wrapText="1"/>
    </xf>
    <xf numFmtId="166" fontId="54" fillId="6" borderId="20" xfId="96" applyNumberFormat="1" applyFont="1" applyFill="1" applyBorder="1" applyAlignment="1">
      <alignment horizontal="right" vertical="center" wrapText="1"/>
    </xf>
    <xf numFmtId="0" fontId="105" fillId="6" borderId="20" xfId="96" applyNumberFormat="1" applyFont="1" applyFill="1" applyBorder="1" applyAlignment="1">
      <alignment horizontal="center" vertical="center" wrapText="1"/>
    </xf>
    <xf numFmtId="0" fontId="105" fillId="6" borderId="20" xfId="96" applyNumberFormat="1" applyFont="1" applyFill="1" applyBorder="1" applyAlignment="1">
      <alignment horizontal="center" vertical="center"/>
    </xf>
    <xf numFmtId="1" fontId="105" fillId="6" borderId="20" xfId="96" applyNumberFormat="1" applyFont="1" applyFill="1" applyBorder="1" applyAlignment="1">
      <alignment horizontal="center" vertical="center"/>
    </xf>
    <xf numFmtId="166" fontId="54" fillId="6" borderId="20" xfId="96" applyNumberFormat="1" applyFont="1" applyFill="1" applyBorder="1" applyAlignment="1">
      <alignment vertical="center"/>
    </xf>
    <xf numFmtId="0" fontId="75" fillId="22" borderId="20" xfId="60" applyFont="1" applyFill="1" applyBorder="1" applyAlignment="1">
      <alignment horizontal="center" vertical="center" wrapText="1"/>
    </xf>
    <xf numFmtId="164" fontId="75" fillId="22" borderId="20" xfId="60" applyNumberFormat="1" applyFont="1" applyFill="1" applyBorder="1" applyAlignment="1">
      <alignment horizontal="center" vertical="center" wrapText="1"/>
    </xf>
    <xf numFmtId="0" fontId="41" fillId="18" borderId="20" xfId="60" applyFont="1" applyFill="1" applyBorder="1" applyAlignment="1">
      <alignment horizontal="center" vertical="center"/>
    </xf>
    <xf numFmtId="0" fontId="80" fillId="18" borderId="20" xfId="60" applyFont="1" applyFill="1" applyBorder="1" applyAlignment="1">
      <alignment horizontal="center" vertical="center"/>
    </xf>
    <xf numFmtId="0" fontId="57" fillId="18" borderId="20" xfId="96" applyNumberFormat="1" applyFont="1" applyFill="1" applyBorder="1" applyAlignment="1">
      <alignment horizontal="center" vertical="center" wrapText="1"/>
    </xf>
    <xf numFmtId="0" fontId="57" fillId="6" borderId="20" xfId="96" applyNumberFormat="1" applyFont="1" applyFill="1" applyBorder="1" applyAlignment="1">
      <alignment horizontal="center" vertical="center"/>
    </xf>
    <xf numFmtId="0" fontId="98" fillId="0" borderId="6" xfId="96" applyNumberFormat="1" applyFont="1" applyAlignment="1">
      <alignment vertical="top" wrapText="1"/>
    </xf>
    <xf numFmtId="0" fontId="68" fillId="18" borderId="20" xfId="0" applyNumberFormat="1" applyFont="1" applyFill="1" applyBorder="1" applyAlignment="1">
      <alignment horizontal="center" vertical="center" wrapText="1"/>
    </xf>
    <xf numFmtId="0" fontId="53" fillId="0" borderId="20" xfId="0" applyNumberFormat="1" applyFont="1" applyBorder="1" applyAlignment="1">
      <alignment vertical="center" wrapText="1"/>
    </xf>
    <xf numFmtId="0" fontId="75" fillId="0" borderId="20" xfId="0" applyFont="1" applyBorder="1" applyAlignment="1">
      <alignment horizontal="center" vertical="center"/>
    </xf>
    <xf numFmtId="0" fontId="74" fillId="0" borderId="20" xfId="0" applyFont="1" applyBorder="1" applyAlignment="1">
      <alignment horizontal="left" vertical="top" wrapText="1"/>
    </xf>
    <xf numFmtId="0" fontId="80" fillId="0" borderId="20" xfId="0" applyFont="1" applyBorder="1" applyAlignment="1"/>
    <xf numFmtId="0" fontId="72" fillId="0" borderId="6" xfId="99" applyFont="1" applyFill="1" applyAlignment="1">
      <alignment horizontal="center" vertical="center" wrapText="1"/>
    </xf>
    <xf numFmtId="0" fontId="72" fillId="18" borderId="20" xfId="60" applyFont="1" applyFill="1" applyBorder="1" applyAlignment="1">
      <alignment horizontal="center" vertical="center" wrapText="1"/>
    </xf>
    <xf numFmtId="1" fontId="54" fillId="0" borderId="3" xfId="0" applyNumberFormat="1" applyFont="1" applyBorder="1" applyAlignment="1">
      <alignment vertical="top" wrapText="1"/>
    </xf>
    <xf numFmtId="1" fontId="54" fillId="0" borderId="4" xfId="0" applyNumberFormat="1" applyFont="1" applyBorder="1" applyAlignment="1">
      <alignment vertical="top" wrapText="1"/>
    </xf>
    <xf numFmtId="0" fontId="54" fillId="0" borderId="0" xfId="0" applyNumberFormat="1" applyFont="1" applyAlignment="1">
      <alignment vertical="top" wrapText="1"/>
    </xf>
    <xf numFmtId="0" fontId="54" fillId="0" borderId="0" xfId="0" applyFont="1" applyAlignment="1">
      <alignment vertical="top" wrapText="1"/>
    </xf>
    <xf numFmtId="165" fontId="12" fillId="2" borderId="13" xfId="0" applyNumberFormat="1" applyFont="1" applyFill="1" applyBorder="1" applyAlignment="1">
      <alignment horizontal="center" vertical="center"/>
    </xf>
    <xf numFmtId="0" fontId="72" fillId="0" borderId="0" xfId="0" applyFont="1" applyAlignment="1">
      <alignment vertical="top" wrapText="1"/>
    </xf>
    <xf numFmtId="1" fontId="53" fillId="18" borderId="20" xfId="0" applyNumberFormat="1" applyFont="1" applyFill="1" applyBorder="1" applyAlignment="1">
      <alignment horizontal="center" vertical="center" wrapText="1"/>
    </xf>
    <xf numFmtId="0" fontId="72" fillId="0" borderId="20" xfId="0" applyFont="1" applyBorder="1" applyAlignment="1"/>
    <xf numFmtId="0" fontId="107" fillId="8" borderId="20" xfId="16" applyFont="1" applyFill="1" applyBorder="1" applyAlignment="1">
      <alignment horizontal="left" vertical="center" wrapText="1"/>
    </xf>
    <xf numFmtId="49" fontId="75" fillId="8" borderId="20" xfId="356" applyNumberFormat="1" applyFont="1" applyFill="1" applyBorder="1" applyAlignment="1">
      <alignment horizontal="center" vertical="center"/>
    </xf>
    <xf numFmtId="49" fontId="56" fillId="8" borderId="20" xfId="356" applyNumberFormat="1" applyFont="1" applyFill="1" applyBorder="1" applyAlignment="1">
      <alignment horizontal="center" vertical="center"/>
    </xf>
    <xf numFmtId="0" fontId="54" fillId="0" borderId="20" xfId="0" applyFont="1" applyBorder="1" applyAlignment="1">
      <alignment vertical="top" wrapText="1"/>
    </xf>
    <xf numFmtId="0" fontId="72" fillId="0" borderId="20" xfId="0" applyFont="1" applyBorder="1" applyAlignment="1">
      <alignment horizontal="center" vertical="center"/>
    </xf>
    <xf numFmtId="0" fontId="56" fillId="6" borderId="20" xfId="16" applyFont="1" applyFill="1" applyBorder="1" applyAlignment="1">
      <alignment horizontal="left" vertical="center" wrapText="1"/>
    </xf>
    <xf numFmtId="188" fontId="31" fillId="6" borderId="20" xfId="356" applyNumberFormat="1" applyFont="1" applyFill="1" applyBorder="1" applyAlignment="1">
      <alignment horizontal="center" vertical="center"/>
    </xf>
    <xf numFmtId="189" fontId="31" fillId="6" borderId="20" xfId="356" applyNumberFormat="1" applyFont="1" applyFill="1" applyBorder="1" applyAlignment="1">
      <alignment horizontal="center" vertical="center"/>
    </xf>
    <xf numFmtId="0" fontId="72" fillId="18" borderId="20" xfId="0" applyFont="1" applyFill="1" applyBorder="1" applyAlignment="1"/>
    <xf numFmtId="0" fontId="107" fillId="18" borderId="20" xfId="16" applyFont="1" applyFill="1" applyBorder="1" applyAlignment="1">
      <alignment horizontal="left" vertical="center" wrapText="1"/>
    </xf>
    <xf numFmtId="49" fontId="75" fillId="18" borderId="20" xfId="356" applyNumberFormat="1" applyFont="1" applyFill="1" applyBorder="1" applyAlignment="1">
      <alignment horizontal="center" vertical="center"/>
    </xf>
    <xf numFmtId="49" fontId="56" fillId="18" borderId="20" xfId="356" applyNumberFormat="1" applyFont="1" applyFill="1" applyBorder="1" applyAlignment="1">
      <alignment horizontal="center" vertical="center"/>
    </xf>
    <xf numFmtId="189" fontId="31" fillId="18" borderId="20" xfId="356" applyNumberFormat="1" applyFont="1" applyFill="1" applyBorder="1" applyAlignment="1">
      <alignment horizontal="center" vertical="center"/>
    </xf>
    <xf numFmtId="0" fontId="72" fillId="0" borderId="20" xfId="0" applyFont="1" applyFill="1" applyBorder="1" applyAlignment="1">
      <alignment horizontal="center" vertical="center"/>
    </xf>
    <xf numFmtId="0" fontId="56" fillId="6" borderId="20" xfId="356" applyFont="1" applyFill="1" applyBorder="1" applyAlignment="1">
      <alignment horizontal="left"/>
    </xf>
    <xf numFmtId="0" fontId="56" fillId="6" borderId="20" xfId="16" applyFont="1" applyFill="1" applyBorder="1" applyAlignment="1">
      <alignment horizontal="left" vertical="center"/>
    </xf>
    <xf numFmtId="0" fontId="72" fillId="18" borderId="20" xfId="0" applyFont="1" applyFill="1" applyBorder="1" applyAlignment="1">
      <alignment horizontal="center" vertical="center"/>
    </xf>
    <xf numFmtId="0" fontId="56" fillId="6" borderId="20" xfId="356" applyFont="1" applyFill="1" applyBorder="1"/>
    <xf numFmtId="0" fontId="56" fillId="6" borderId="20" xfId="16" applyFont="1" applyFill="1" applyBorder="1" applyAlignment="1" applyProtection="1">
      <alignment horizontal="left" vertical="center" wrapText="1"/>
      <protection hidden="1"/>
    </xf>
    <xf numFmtId="0" fontId="108" fillId="6" borderId="20" xfId="16" applyFont="1" applyFill="1" applyBorder="1" applyAlignment="1">
      <alignment horizontal="left" vertical="center" wrapText="1"/>
    </xf>
    <xf numFmtId="0" fontId="56" fillId="6" borderId="20" xfId="0" applyFont="1" applyFill="1" applyBorder="1" applyAlignment="1">
      <alignment horizontal="left"/>
    </xf>
    <xf numFmtId="0" fontId="54" fillId="0" borderId="20" xfId="0" applyFont="1" applyBorder="1" applyAlignment="1"/>
    <xf numFmtId="0" fontId="31" fillId="18" borderId="20" xfId="356" applyFont="1" applyFill="1" applyBorder="1"/>
    <xf numFmtId="0" fontId="31" fillId="18" borderId="20" xfId="356" applyFont="1" applyFill="1" applyBorder="1" applyAlignment="1">
      <alignment horizontal="center"/>
    </xf>
    <xf numFmtId="0" fontId="72" fillId="0" borderId="20" xfId="0" applyFont="1" applyBorder="1" applyAlignment="1">
      <alignment horizontal="center"/>
    </xf>
    <xf numFmtId="0" fontId="72" fillId="18" borderId="20" xfId="0" applyFont="1" applyFill="1" applyBorder="1" applyAlignment="1">
      <alignment horizontal="center"/>
    </xf>
    <xf numFmtId="0" fontId="72" fillId="6" borderId="20" xfId="0" applyFont="1" applyFill="1" applyBorder="1" applyAlignment="1">
      <alignment horizontal="center"/>
    </xf>
    <xf numFmtId="0" fontId="107" fillId="0" borderId="20" xfId="16" applyNumberFormat="1" applyFont="1" applyFill="1" applyBorder="1" applyAlignment="1">
      <alignment horizontal="left" vertical="center" wrapText="1"/>
    </xf>
    <xf numFmtId="49" fontId="56" fillId="6" borderId="20" xfId="356" applyNumberFormat="1" applyFont="1" applyFill="1" applyBorder="1" applyAlignment="1">
      <alignment vertical="center"/>
    </xf>
    <xf numFmtId="190" fontId="31" fillId="6" borderId="20" xfId="356" applyNumberFormat="1" applyFont="1" applyFill="1" applyBorder="1" applyAlignment="1">
      <alignment horizontal="center" vertical="center"/>
    </xf>
    <xf numFmtId="0" fontId="98" fillId="0" borderId="6" xfId="0" applyNumberFormat="1" applyFont="1" applyBorder="1" applyAlignment="1">
      <alignment vertical="top" wrapText="1"/>
    </xf>
    <xf numFmtId="0" fontId="53" fillId="0" borderId="20" xfId="0" applyNumberFormat="1" applyFont="1" applyBorder="1" applyAlignment="1">
      <alignment vertical="center"/>
    </xf>
    <xf numFmtId="0" fontId="53" fillId="6" borderId="52" xfId="33" applyFont="1" applyFill="1" applyBorder="1" applyAlignment="1">
      <alignment horizontal="center" vertical="center" wrapText="1"/>
    </xf>
    <xf numFmtId="0" fontId="31" fillId="6" borderId="52" xfId="101" applyFont="1" applyFill="1" applyBorder="1" applyAlignment="1">
      <alignment horizontal="center"/>
    </xf>
    <xf numFmtId="0" fontId="72" fillId="18" borderId="20" xfId="308" applyNumberFormat="1" applyFont="1" applyFill="1" applyBorder="1" applyAlignment="1">
      <alignment horizontal="center" vertical="center" wrapText="1"/>
    </xf>
    <xf numFmtId="0" fontId="56" fillId="0" borderId="20" xfId="101" applyFont="1" applyFill="1" applyBorder="1" applyAlignment="1">
      <alignment vertical="center" wrapText="1"/>
    </xf>
    <xf numFmtId="0" fontId="57" fillId="6" borderId="20" xfId="101" applyFont="1" applyFill="1" applyBorder="1" applyAlignment="1">
      <alignment horizontal="center" vertical="center"/>
    </xf>
    <xf numFmtId="0" fontId="56" fillId="13" borderId="20" xfId="101" applyFont="1" applyFill="1" applyBorder="1" applyAlignment="1">
      <alignment vertical="center" wrapText="1"/>
    </xf>
    <xf numFmtId="0" fontId="56" fillId="10" borderId="20" xfId="101" applyFont="1" applyFill="1" applyBorder="1" applyAlignment="1">
      <alignment vertical="center" wrapText="1"/>
    </xf>
    <xf numFmtId="0" fontId="56" fillId="10" borderId="20" xfId="101" applyFont="1" applyFill="1" applyBorder="1" applyAlignment="1">
      <alignment vertical="center"/>
    </xf>
    <xf numFmtId="0" fontId="56" fillId="6" borderId="20" xfId="101" applyFont="1" applyFill="1" applyBorder="1" applyAlignment="1">
      <alignment vertical="center"/>
    </xf>
    <xf numFmtId="0" fontId="56" fillId="9" borderId="20" xfId="101" applyFont="1" applyFill="1" applyBorder="1" applyAlignment="1">
      <alignment vertical="center" wrapText="1"/>
    </xf>
    <xf numFmtId="164" fontId="56" fillId="10" borderId="20" xfId="101" applyNumberFormat="1" applyFont="1" applyFill="1" applyBorder="1" applyAlignment="1">
      <alignment vertical="center"/>
    </xf>
    <xf numFmtId="0" fontId="56" fillId="6" borderId="20" xfId="101" applyFont="1" applyFill="1" applyBorder="1" applyAlignment="1">
      <alignment vertical="center" wrapText="1"/>
    </xf>
    <xf numFmtId="0" fontId="22" fillId="6" borderId="20" xfId="101" applyFont="1" applyFill="1" applyBorder="1" applyAlignment="1">
      <alignment vertical="center"/>
    </xf>
    <xf numFmtId="0" fontId="20" fillId="0" borderId="20" xfId="101" applyFont="1" applyBorder="1" applyAlignment="1">
      <alignment vertical="center" wrapText="1"/>
    </xf>
    <xf numFmtId="0" fontId="23" fillId="0" borderId="20" xfId="101" applyFont="1" applyBorder="1"/>
    <xf numFmtId="0" fontId="54" fillId="18" borderId="20" xfId="0" applyFont="1" applyFill="1" applyBorder="1" applyAlignment="1">
      <alignment vertical="top" wrapText="1"/>
    </xf>
    <xf numFmtId="0" fontId="74" fillId="0" borderId="20" xfId="99" applyNumberFormat="1" applyFont="1" applyFill="1" applyBorder="1" applyAlignment="1">
      <alignment horizontal="left" vertical="center" wrapText="1"/>
    </xf>
    <xf numFmtId="0" fontId="45" fillId="0" borderId="6" xfId="99" applyFill="1"/>
    <xf numFmtId="0" fontId="8" fillId="0" borderId="6" xfId="96" applyNumberFormat="1" applyFont="1" applyFill="1" applyAlignment="1">
      <alignment vertical="top" wrapText="1"/>
    </xf>
    <xf numFmtId="0" fontId="26" fillId="0" borderId="59" xfId="96" applyNumberFormat="1" applyFont="1" applyFill="1" applyBorder="1" applyAlignment="1">
      <alignment horizontal="left" vertical="top" wrapText="1"/>
    </xf>
    <xf numFmtId="49" fontId="83" fillId="0" borderId="59" xfId="96" applyNumberFormat="1" applyFont="1" applyFill="1" applyBorder="1" applyAlignment="1">
      <alignment horizontal="center" vertical="center" wrapText="1"/>
    </xf>
    <xf numFmtId="49" fontId="74" fillId="0" borderId="59" xfId="96" applyNumberFormat="1" applyFont="1" applyFill="1" applyBorder="1" applyAlignment="1">
      <alignment vertical="center" wrapText="1"/>
    </xf>
    <xf numFmtId="191" fontId="83" fillId="0" borderId="59" xfId="96" applyNumberFormat="1" applyFont="1" applyFill="1" applyBorder="1" applyAlignment="1">
      <alignment horizontal="left" vertical="center"/>
    </xf>
    <xf numFmtId="164" fontId="83" fillId="0" borderId="59" xfId="96" applyNumberFormat="1" applyFont="1" applyFill="1" applyBorder="1" applyAlignment="1">
      <alignment horizontal="right" vertical="center" wrapText="1"/>
    </xf>
    <xf numFmtId="0" fontId="75" fillId="0" borderId="59" xfId="96" applyNumberFormat="1" applyFont="1" applyFill="1" applyBorder="1" applyAlignment="1">
      <alignment horizontal="center" vertical="center" wrapText="1"/>
    </xf>
    <xf numFmtId="49" fontId="74" fillId="0" borderId="59" xfId="96" applyNumberFormat="1" applyFont="1" applyFill="1" applyBorder="1" applyAlignment="1">
      <alignment horizontal="left" vertical="center" wrapText="1"/>
    </xf>
    <xf numFmtId="1" fontId="74" fillId="0" borderId="59" xfId="96" applyNumberFormat="1" applyFont="1" applyFill="1" applyBorder="1" applyAlignment="1">
      <alignment horizontal="center" vertical="center" wrapText="1"/>
    </xf>
    <xf numFmtId="49" fontId="74" fillId="0" borderId="59" xfId="96" applyNumberFormat="1" applyFont="1" applyFill="1" applyBorder="1" applyAlignment="1">
      <alignment horizontal="center" vertical="center" wrapText="1"/>
    </xf>
    <xf numFmtId="191" fontId="83" fillId="0" borderId="59" xfId="96" applyNumberFormat="1" applyFont="1" applyFill="1" applyBorder="1" applyAlignment="1">
      <alignment horizontal="left" vertical="center" wrapText="1"/>
    </xf>
    <xf numFmtId="167" fontId="74" fillId="0" borderId="59" xfId="96" applyNumberFormat="1" applyFont="1" applyFill="1" applyBorder="1" applyAlignment="1">
      <alignment horizontal="center" vertical="center" wrapText="1"/>
    </xf>
    <xf numFmtId="191" fontId="83" fillId="0" borderId="59" xfId="96" applyNumberFormat="1" applyFont="1" applyFill="1" applyBorder="1" applyAlignment="1">
      <alignment horizontal="right" vertical="center"/>
    </xf>
    <xf numFmtId="49" fontId="83" fillId="0" borderId="59" xfId="96" applyNumberFormat="1" applyFont="1" applyFill="1" applyBorder="1" applyAlignment="1">
      <alignment horizontal="left" vertical="center" wrapText="1"/>
    </xf>
    <xf numFmtId="167" fontId="83" fillId="0" borderId="59" xfId="96" applyNumberFormat="1" applyFont="1" applyFill="1" applyBorder="1" applyAlignment="1">
      <alignment horizontal="center" vertical="center" wrapText="1"/>
    </xf>
    <xf numFmtId="49" fontId="83" fillId="0" borderId="59" xfId="96" applyNumberFormat="1" applyFont="1" applyFill="1" applyBorder="1" applyAlignment="1">
      <alignment horizontal="center" vertical="center"/>
    </xf>
    <xf numFmtId="2" fontId="83" fillId="0" borderId="59" xfId="96" applyNumberFormat="1" applyFont="1" applyFill="1" applyBorder="1" applyAlignment="1">
      <alignment vertical="center"/>
    </xf>
    <xf numFmtId="1" fontId="75" fillId="0" borderId="59" xfId="96" applyNumberFormat="1" applyFont="1" applyFill="1" applyBorder="1" applyAlignment="1">
      <alignment horizontal="center" vertical="center" wrapText="1"/>
    </xf>
    <xf numFmtId="0" fontId="83" fillId="0" borderId="59" xfId="96" applyFont="1" applyFill="1" applyBorder="1" applyAlignment="1">
      <alignment horizontal="center" vertical="center" wrapText="1"/>
    </xf>
    <xf numFmtId="0" fontId="83" fillId="0" borderId="59" xfId="96" applyNumberFormat="1" applyFont="1" applyFill="1" applyBorder="1" applyAlignment="1">
      <alignment horizontal="center" vertical="center" wrapText="1"/>
    </xf>
    <xf numFmtId="192" fontId="83" fillId="0" borderId="59" xfId="96" applyNumberFormat="1" applyFont="1" applyFill="1" applyBorder="1" applyAlignment="1">
      <alignment horizontal="right" vertical="center" wrapText="1"/>
    </xf>
    <xf numFmtId="49" fontId="111" fillId="0" borderId="59" xfId="96" applyNumberFormat="1" applyFont="1" applyFill="1" applyBorder="1" applyAlignment="1">
      <alignment horizontal="center" vertical="center" wrapText="1"/>
    </xf>
    <xf numFmtId="1" fontId="111" fillId="0" borderId="59" xfId="96" applyNumberFormat="1" applyFont="1" applyFill="1" applyBorder="1" applyAlignment="1">
      <alignment horizontal="center" vertical="center" wrapText="1"/>
    </xf>
    <xf numFmtId="0" fontId="112" fillId="0" borderId="6" xfId="96" applyNumberFormat="1" applyFont="1" applyFill="1" applyAlignment="1">
      <alignment vertical="top" wrapText="1"/>
    </xf>
    <xf numFmtId="49" fontId="110" fillId="8" borderId="59" xfId="96" applyNumberFormat="1" applyFont="1" applyFill="1" applyBorder="1" applyAlignment="1">
      <alignment horizontal="center" vertical="center" wrapText="1"/>
    </xf>
    <xf numFmtId="49" fontId="75" fillId="8" borderId="59" xfId="96" applyNumberFormat="1" applyFont="1" applyFill="1" applyBorder="1" applyAlignment="1">
      <alignment horizontal="center" vertical="center" wrapText="1"/>
    </xf>
    <xf numFmtId="1" fontId="9" fillId="6" borderId="60" xfId="96" applyNumberFormat="1" applyFont="1" applyFill="1" applyBorder="1" applyAlignment="1">
      <alignment vertical="top" wrapText="1"/>
    </xf>
    <xf numFmtId="1" fontId="9" fillId="6" borderId="61" xfId="96" applyNumberFormat="1" applyFont="1" applyFill="1" applyBorder="1" applyAlignment="1">
      <alignment vertical="top" wrapText="1"/>
    </xf>
    <xf numFmtId="1" fontId="9" fillId="6" borderId="62" xfId="96" applyNumberFormat="1" applyFont="1" applyFill="1" applyBorder="1" applyAlignment="1">
      <alignment vertical="top" wrapText="1"/>
    </xf>
    <xf numFmtId="0" fontId="8" fillId="6" borderId="67" xfId="96" applyFont="1" applyFill="1" applyBorder="1" applyAlignment="1">
      <alignment vertical="top" wrapText="1"/>
    </xf>
    <xf numFmtId="0" fontId="8" fillId="6" borderId="61" xfId="96" applyFont="1" applyFill="1" applyBorder="1" applyAlignment="1">
      <alignment vertical="top" wrapText="1"/>
    </xf>
    <xf numFmtId="0" fontId="8" fillId="6" borderId="62" xfId="96" applyFont="1" applyFill="1" applyBorder="1" applyAlignment="1">
      <alignment vertical="top" wrapText="1"/>
    </xf>
    <xf numFmtId="0" fontId="8" fillId="6" borderId="6" xfId="96" applyNumberFormat="1" applyFont="1" applyFill="1" applyAlignment="1">
      <alignment vertical="top" wrapText="1"/>
    </xf>
    <xf numFmtId="1" fontId="9" fillId="6" borderId="63" xfId="96" applyNumberFormat="1" applyFont="1" applyFill="1" applyBorder="1" applyAlignment="1">
      <alignment vertical="top" wrapText="1"/>
    </xf>
    <xf numFmtId="1" fontId="9" fillId="6" borderId="6" xfId="96" applyNumberFormat="1" applyFont="1" applyFill="1" applyBorder="1" applyAlignment="1">
      <alignment vertical="top" wrapText="1"/>
    </xf>
    <xf numFmtId="1" fontId="9" fillId="6" borderId="64" xfId="96" applyNumberFormat="1" applyFont="1" applyFill="1" applyBorder="1" applyAlignment="1">
      <alignment vertical="top" wrapText="1"/>
    </xf>
    <xf numFmtId="0" fontId="8" fillId="6" borderId="68" xfId="96" applyFont="1" applyFill="1" applyBorder="1" applyAlignment="1">
      <alignment vertical="top" wrapText="1"/>
    </xf>
    <xf numFmtId="0" fontId="8" fillId="6" borderId="6" xfId="96" applyFont="1" applyFill="1" applyBorder="1" applyAlignment="1">
      <alignment vertical="top" wrapText="1"/>
    </xf>
    <xf numFmtId="0" fontId="8" fillId="6" borderId="64" xfId="96" applyFont="1" applyFill="1" applyBorder="1" applyAlignment="1">
      <alignment vertical="top" wrapText="1"/>
    </xf>
    <xf numFmtId="1" fontId="8" fillId="6" borderId="63" xfId="96" applyNumberFormat="1" applyFont="1" applyFill="1" applyBorder="1" applyAlignment="1">
      <alignment vertical="top" wrapText="1"/>
    </xf>
    <xf numFmtId="1" fontId="8" fillId="6" borderId="6" xfId="96" applyNumberFormat="1" applyFont="1" applyFill="1" applyBorder="1" applyAlignment="1">
      <alignment vertical="top" wrapText="1"/>
    </xf>
    <xf numFmtId="1" fontId="8" fillId="6" borderId="64" xfId="96" applyNumberFormat="1" applyFont="1" applyFill="1" applyBorder="1" applyAlignment="1">
      <alignment vertical="top" wrapText="1"/>
    </xf>
    <xf numFmtId="0" fontId="8" fillId="6" borderId="68" xfId="96" applyNumberFormat="1" applyFont="1" applyFill="1" applyBorder="1" applyAlignment="1">
      <alignment vertical="top" wrapText="1"/>
    </xf>
    <xf numFmtId="0" fontId="8" fillId="6" borderId="6" xfId="96" applyNumberFormat="1" applyFont="1" applyFill="1" applyBorder="1" applyAlignment="1">
      <alignment vertical="top" wrapText="1"/>
    </xf>
    <xf numFmtId="0" fontId="8" fillId="6" borderId="64" xfId="96" applyNumberFormat="1" applyFont="1" applyFill="1" applyBorder="1" applyAlignment="1">
      <alignment vertical="top" wrapText="1"/>
    </xf>
    <xf numFmtId="1" fontId="9" fillId="6" borderId="69" xfId="96" applyNumberFormat="1" applyFont="1" applyFill="1" applyBorder="1" applyAlignment="1">
      <alignment vertical="top" wrapText="1"/>
    </xf>
    <xf numFmtId="1" fontId="9" fillId="6" borderId="65" xfId="96" applyNumberFormat="1" applyFont="1" applyFill="1" applyBorder="1" applyAlignment="1">
      <alignment vertical="top" wrapText="1"/>
    </xf>
    <xf numFmtId="1" fontId="9" fillId="6" borderId="66" xfId="96" applyNumberFormat="1" applyFont="1" applyFill="1" applyBorder="1" applyAlignment="1">
      <alignment vertical="top" wrapText="1"/>
    </xf>
    <xf numFmtId="0" fontId="8" fillId="6" borderId="70" xfId="96" applyFont="1" applyFill="1" applyBorder="1" applyAlignment="1">
      <alignment vertical="top" wrapText="1"/>
    </xf>
    <xf numFmtId="0" fontId="8" fillId="6" borderId="65" xfId="96" applyFont="1" applyFill="1" applyBorder="1" applyAlignment="1">
      <alignment vertical="top" wrapText="1"/>
    </xf>
    <xf numFmtId="0" fontId="8" fillId="6" borderId="66" xfId="96" applyFont="1" applyFill="1" applyBorder="1" applyAlignment="1">
      <alignment vertical="top" wrapText="1"/>
    </xf>
    <xf numFmtId="0" fontId="8" fillId="6" borderId="6" xfId="96" applyFont="1" applyFill="1" applyAlignment="1">
      <alignment vertical="top" wrapText="1"/>
    </xf>
    <xf numFmtId="0" fontId="90" fillId="0" borderId="17" xfId="0" applyFont="1" applyFill="1" applyBorder="1" applyAlignment="1">
      <alignment horizontal="center" vertical="center" wrapText="1"/>
    </xf>
    <xf numFmtId="0" fontId="67" fillId="18" borderId="58" xfId="0" applyNumberFormat="1" applyFont="1" applyFill="1" applyBorder="1" applyAlignment="1">
      <alignment horizontal="center" vertical="center" wrapText="1"/>
    </xf>
    <xf numFmtId="0" fontId="67" fillId="18" borderId="58" xfId="0" applyNumberFormat="1" applyFont="1" applyFill="1" applyBorder="1" applyAlignment="1">
      <alignment wrapText="1"/>
    </xf>
    <xf numFmtId="0" fontId="10" fillId="0" borderId="2" xfId="0" applyNumberFormat="1" applyFont="1" applyBorder="1" applyAlignment="1">
      <alignment horizontal="center" wrapText="1"/>
    </xf>
    <xf numFmtId="164" fontId="10" fillId="0" borderId="3" xfId="0" applyNumberFormat="1" applyFont="1" applyBorder="1" applyAlignment="1">
      <alignment horizontal="center" wrapText="1"/>
    </xf>
    <xf numFmtId="164" fontId="10" fillId="0" borderId="4" xfId="0" applyNumberFormat="1" applyFont="1" applyBorder="1" applyAlignment="1">
      <alignment horizontal="center" wrapText="1"/>
    </xf>
    <xf numFmtId="164" fontId="10" fillId="0" borderId="5" xfId="0" applyNumberFormat="1" applyFont="1" applyBorder="1" applyAlignment="1">
      <alignment horizontal="center" wrapText="1"/>
    </xf>
    <xf numFmtId="164" fontId="10" fillId="0" borderId="6" xfId="0" applyNumberFormat="1" applyFont="1" applyBorder="1" applyAlignment="1">
      <alignment horizontal="center" wrapText="1"/>
    </xf>
    <xf numFmtId="164" fontId="10" fillId="0" borderId="7" xfId="0" applyNumberFormat="1" applyFont="1" applyBorder="1" applyAlignment="1">
      <alignment horizontal="center" wrapText="1"/>
    </xf>
    <xf numFmtId="164" fontId="10" fillId="0" borderId="8" xfId="0" applyNumberFormat="1" applyFont="1" applyBorder="1" applyAlignment="1">
      <alignment horizontal="center" wrapText="1"/>
    </xf>
    <xf numFmtId="164" fontId="10" fillId="0" borderId="9" xfId="0" applyNumberFormat="1" applyFont="1" applyBorder="1" applyAlignment="1">
      <alignment horizontal="center" wrapText="1"/>
    </xf>
    <xf numFmtId="164" fontId="10" fillId="0" borderId="10" xfId="0" applyNumberFormat="1" applyFont="1" applyBorder="1" applyAlignment="1">
      <alignment horizontal="center" wrapText="1"/>
    </xf>
    <xf numFmtId="0" fontId="53" fillId="18" borderId="28" xfId="0" applyNumberFormat="1" applyFont="1" applyFill="1" applyBorder="1" applyAlignment="1">
      <alignment horizontal="center" vertical="center" wrapText="1"/>
    </xf>
    <xf numFmtId="0" fontId="53" fillId="18" borderId="38" xfId="0" applyNumberFormat="1" applyFont="1" applyFill="1" applyBorder="1" applyAlignment="1">
      <alignment horizontal="center" vertical="center" wrapText="1"/>
    </xf>
    <xf numFmtId="0" fontId="52" fillId="18" borderId="20" xfId="0" applyNumberFormat="1" applyFont="1" applyFill="1" applyBorder="1" applyAlignment="1">
      <alignment horizontal="center" vertical="center" wrapText="1"/>
    </xf>
    <xf numFmtId="0" fontId="53" fillId="18" borderId="58" xfId="0" applyNumberFormat="1" applyFont="1" applyFill="1" applyBorder="1" applyAlignment="1">
      <alignment horizontal="center"/>
    </xf>
    <xf numFmtId="1" fontId="53" fillId="0" borderId="20" xfId="0" applyNumberFormat="1" applyFont="1" applyBorder="1" applyAlignment="1">
      <alignment horizontal="center" vertical="center" wrapText="1"/>
    </xf>
    <xf numFmtId="0" fontId="53" fillId="18" borderId="20" xfId="0" applyNumberFormat="1" applyFont="1" applyFill="1" applyBorder="1" applyAlignment="1">
      <alignment horizontal="center" vertical="center" wrapText="1"/>
    </xf>
    <xf numFmtId="1" fontId="53" fillId="18" borderId="20" xfId="0" applyNumberFormat="1" applyFont="1" applyFill="1" applyBorder="1" applyAlignment="1">
      <alignment horizontal="center" vertical="center" wrapText="1"/>
    </xf>
    <xf numFmtId="1" fontId="53" fillId="0" borderId="31" xfId="0" applyNumberFormat="1" applyFont="1" applyBorder="1" applyAlignment="1">
      <alignment horizontal="center" vertical="center" wrapText="1"/>
    </xf>
    <xf numFmtId="1" fontId="53" fillId="0" borderId="32" xfId="0" applyNumberFormat="1" applyFont="1" applyBorder="1" applyAlignment="1">
      <alignment horizontal="center" vertical="center" wrapText="1"/>
    </xf>
    <xf numFmtId="1" fontId="54" fillId="0" borderId="20" xfId="0" applyNumberFormat="1" applyFont="1" applyBorder="1" applyAlignment="1">
      <alignment horizontal="center" vertical="center"/>
    </xf>
    <xf numFmtId="0" fontId="53" fillId="5" borderId="20" xfId="0" applyNumberFormat="1" applyFont="1" applyFill="1" applyBorder="1" applyAlignment="1">
      <alignment horizontal="center" vertical="center" wrapText="1"/>
    </xf>
    <xf numFmtId="1" fontId="53" fillId="0" borderId="20" xfId="0" applyNumberFormat="1" applyFont="1" applyBorder="1" applyAlignment="1">
      <alignment horizontal="center" vertical="center"/>
    </xf>
    <xf numFmtId="0" fontId="53" fillId="18" borderId="31" xfId="0" applyNumberFormat="1" applyFont="1" applyFill="1" applyBorder="1" applyAlignment="1">
      <alignment horizontal="center" vertical="center" wrapText="1"/>
    </xf>
    <xf numFmtId="0" fontId="53" fillId="18" borderId="32" xfId="0" applyNumberFormat="1" applyFont="1" applyFill="1" applyBorder="1" applyAlignment="1">
      <alignment horizontal="center" vertical="center" wrapText="1"/>
    </xf>
    <xf numFmtId="1" fontId="57" fillId="0" borderId="51" xfId="0" applyNumberFormat="1" applyFont="1" applyBorder="1" applyAlignment="1">
      <alignment horizontal="center" vertical="center" wrapText="1"/>
    </xf>
    <xf numFmtId="1" fontId="57" fillId="0" borderId="53" xfId="0" applyNumberFormat="1" applyFont="1" applyBorder="1" applyAlignment="1">
      <alignment horizontal="center" vertical="center" wrapText="1"/>
    </xf>
    <xf numFmtId="1" fontId="54" fillId="0" borderId="20" xfId="0" applyNumberFormat="1" applyFont="1" applyBorder="1" applyAlignment="1">
      <alignment horizontal="center"/>
    </xf>
    <xf numFmtId="1" fontId="54" fillId="0" borderId="20" xfId="0" applyNumberFormat="1" applyFont="1" applyBorder="1" applyAlignment="1"/>
    <xf numFmtId="0" fontId="56" fillId="6" borderId="20" xfId="0" applyFont="1" applyFill="1" applyBorder="1" applyAlignment="1">
      <alignment horizontal="center" vertical="center" wrapText="1"/>
    </xf>
    <xf numFmtId="0" fontId="53" fillId="5" borderId="20" xfId="0" applyNumberFormat="1" applyFont="1" applyFill="1" applyBorder="1" applyAlignment="1">
      <alignment horizontal="center" vertical="center"/>
    </xf>
    <xf numFmtId="0" fontId="95" fillId="0" borderId="16" xfId="0" applyFont="1" applyFill="1" applyBorder="1" applyAlignment="1"/>
    <xf numFmtId="0" fontId="31" fillId="0" borderId="20" xfId="0" applyFont="1" applyFill="1" applyBorder="1" applyAlignment="1">
      <alignment horizontal="center" vertical="center"/>
    </xf>
    <xf numFmtId="0" fontId="51" fillId="0" borderId="20" xfId="0" applyFont="1" applyFill="1" applyBorder="1" applyAlignment="1">
      <alignment horizontal="center" vertical="center"/>
    </xf>
    <xf numFmtId="0" fontId="31" fillId="0" borderId="20" xfId="0" applyFont="1" applyFill="1" applyBorder="1" applyAlignment="1">
      <alignment horizontal="center" vertical="center" wrapText="1"/>
    </xf>
    <xf numFmtId="0" fontId="54" fillId="0" borderId="20" xfId="0" applyFont="1" applyFill="1" applyBorder="1" applyAlignment="1">
      <alignment horizontal="center" vertical="center"/>
    </xf>
    <xf numFmtId="0" fontId="95" fillId="0" borderId="17" xfId="0" applyFont="1" applyFill="1" applyBorder="1" applyAlignment="1">
      <alignment horizontal="center"/>
    </xf>
    <xf numFmtId="0" fontId="95" fillId="0" borderId="39" xfId="0" applyFont="1" applyFill="1" applyBorder="1" applyAlignment="1">
      <alignment horizontal="center"/>
    </xf>
    <xf numFmtId="0" fontId="54" fillId="18" borderId="36" xfId="0" applyNumberFormat="1" applyFont="1" applyFill="1" applyBorder="1" applyAlignment="1">
      <alignment horizontal="center" wrapText="1"/>
    </xf>
    <xf numFmtId="0" fontId="54" fillId="18" borderId="42" xfId="0" applyNumberFormat="1" applyFont="1" applyFill="1" applyBorder="1" applyAlignment="1">
      <alignment horizontal="center" wrapText="1"/>
    </xf>
    <xf numFmtId="0" fontId="54" fillId="18" borderId="43" xfId="0" applyNumberFormat="1" applyFont="1" applyFill="1" applyBorder="1" applyAlignment="1">
      <alignment horizontal="center" wrapText="1"/>
    </xf>
    <xf numFmtId="0" fontId="54" fillId="18" borderId="23" xfId="0" applyNumberFormat="1" applyFont="1" applyFill="1" applyBorder="1" applyAlignment="1">
      <alignment horizontal="center" wrapText="1"/>
    </xf>
    <xf numFmtId="0" fontId="54" fillId="18" borderId="30" xfId="0" applyNumberFormat="1" applyFont="1" applyFill="1" applyBorder="1" applyAlignment="1">
      <alignment horizontal="center" wrapText="1"/>
    </xf>
    <xf numFmtId="0" fontId="54" fillId="18" borderId="24" xfId="0" applyNumberFormat="1" applyFont="1" applyFill="1" applyBorder="1" applyAlignment="1">
      <alignment horizontal="center" wrapText="1"/>
    </xf>
    <xf numFmtId="0" fontId="56" fillId="0" borderId="20" xfId="0" applyFont="1" applyFill="1" applyBorder="1" applyAlignment="1">
      <alignment horizontal="center" vertical="center"/>
    </xf>
    <xf numFmtId="0" fontId="56" fillId="0" borderId="20" xfId="0" applyFont="1" applyFill="1" applyBorder="1" applyAlignment="1">
      <alignment horizontal="center" vertical="center" wrapText="1"/>
    </xf>
    <xf numFmtId="0" fontId="53" fillId="0" borderId="20" xfId="33" applyFont="1" applyFill="1" applyBorder="1" applyAlignment="1">
      <alignment horizontal="center" vertical="center" wrapText="1"/>
    </xf>
    <xf numFmtId="0" fontId="89" fillId="17" borderId="46" xfId="99" applyFont="1" applyFill="1" applyBorder="1" applyAlignment="1">
      <alignment horizontal="center" vertical="center"/>
    </xf>
    <xf numFmtId="0" fontId="45" fillId="0" borderId="6" xfId="99" applyFill="1" applyAlignment="1">
      <alignment horizontal="center"/>
    </xf>
    <xf numFmtId="0" fontId="45" fillId="0" borderId="47" xfId="99" applyFill="1" applyBorder="1" applyAlignment="1">
      <alignment horizontal="center"/>
    </xf>
    <xf numFmtId="0" fontId="75" fillId="17" borderId="46" xfId="99" applyFont="1" applyFill="1" applyBorder="1" applyAlignment="1">
      <alignment horizontal="center" vertical="center"/>
    </xf>
    <xf numFmtId="49" fontId="75" fillId="8" borderId="59" xfId="96" applyNumberFormat="1" applyFont="1" applyFill="1" applyBorder="1" applyAlignment="1">
      <alignment horizontal="center" vertical="center" wrapText="1"/>
    </xf>
    <xf numFmtId="0" fontId="75" fillId="8" borderId="59" xfId="96" applyNumberFormat="1" applyFont="1" applyFill="1" applyBorder="1" applyAlignment="1">
      <alignment horizontal="center" vertical="center" wrapText="1"/>
    </xf>
    <xf numFmtId="49" fontId="100" fillId="8" borderId="59" xfId="96" applyNumberFormat="1" applyFont="1" applyFill="1" applyBorder="1" applyAlignment="1">
      <alignment horizontal="center" vertical="center" wrapText="1"/>
    </xf>
    <xf numFmtId="0" fontId="100" fillId="8" borderId="59" xfId="96" applyNumberFormat="1" applyFont="1" applyFill="1" applyBorder="1" applyAlignment="1">
      <alignment horizontal="center" vertical="center" wrapText="1"/>
    </xf>
    <xf numFmtId="49" fontId="74" fillId="8" borderId="59" xfId="96" applyNumberFormat="1" applyFont="1" applyFill="1" applyBorder="1" applyAlignment="1">
      <alignment horizontal="center" vertical="center" wrapText="1"/>
    </xf>
    <xf numFmtId="0" fontId="74" fillId="8" borderId="59" xfId="96" applyNumberFormat="1" applyFont="1" applyFill="1" applyBorder="1" applyAlignment="1">
      <alignment horizontal="center" vertical="center" wrapText="1"/>
    </xf>
    <xf numFmtId="1" fontId="74" fillId="8" borderId="59" xfId="96" applyNumberFormat="1" applyFont="1" applyFill="1" applyBorder="1" applyAlignment="1">
      <alignment horizontal="center" vertical="center" wrapText="1"/>
    </xf>
    <xf numFmtId="1" fontId="75" fillId="8" borderId="59" xfId="96" applyNumberFormat="1" applyFont="1" applyFill="1" applyBorder="1" applyAlignment="1">
      <alignment horizontal="center" vertical="center" wrapText="1"/>
    </xf>
    <xf numFmtId="1" fontId="100" fillId="8" borderId="59" xfId="96" applyNumberFormat="1" applyFont="1" applyFill="1" applyBorder="1" applyAlignment="1">
      <alignment horizontal="center" vertical="center" wrapText="1"/>
    </xf>
    <xf numFmtId="1" fontId="75" fillId="8" borderId="59" xfId="96" applyNumberFormat="1" applyFont="1" applyFill="1" applyBorder="1" applyAlignment="1">
      <alignment horizontal="right" vertical="center"/>
    </xf>
    <xf numFmtId="1" fontId="75" fillId="8" borderId="59" xfId="96" applyNumberFormat="1" applyFont="1" applyFill="1" applyBorder="1" applyAlignment="1">
      <alignment horizontal="right" vertical="center" wrapText="1"/>
    </xf>
    <xf numFmtId="49" fontId="113" fillId="8" borderId="59" xfId="96" applyNumberFormat="1" applyFont="1" applyFill="1" applyBorder="1" applyAlignment="1">
      <alignment horizontal="center" vertical="center" wrapText="1"/>
    </xf>
    <xf numFmtId="1" fontId="113" fillId="8" borderId="59" xfId="96" applyNumberFormat="1" applyFont="1" applyFill="1" applyBorder="1" applyAlignment="1">
      <alignment horizontal="center" vertical="center" wrapText="1"/>
    </xf>
    <xf numFmtId="0" fontId="53" fillId="5" borderId="51" xfId="0" applyNumberFormat="1" applyFont="1" applyFill="1" applyBorder="1" applyAlignment="1">
      <alignment horizontal="center"/>
    </xf>
    <xf numFmtId="0" fontId="53" fillId="5" borderId="52" xfId="0" applyNumberFormat="1" applyFont="1" applyFill="1" applyBorder="1" applyAlignment="1">
      <alignment horizontal="center"/>
    </xf>
    <xf numFmtId="0" fontId="53" fillId="5" borderId="53" xfId="0" applyNumberFormat="1" applyFont="1" applyFill="1" applyBorder="1" applyAlignment="1">
      <alignment horizontal="center"/>
    </xf>
    <xf numFmtId="0" fontId="54" fillId="5" borderId="55" xfId="0" applyNumberFormat="1" applyFont="1" applyFill="1" applyBorder="1" applyAlignment="1">
      <alignment horizontal="center" vertical="center" wrapText="1"/>
    </xf>
    <xf numFmtId="0" fontId="54" fillId="5" borderId="56" xfId="0" applyNumberFormat="1" applyFont="1" applyFill="1" applyBorder="1" applyAlignment="1">
      <alignment horizontal="center" vertical="center" wrapText="1"/>
    </xf>
    <xf numFmtId="0" fontId="54" fillId="5" borderId="57" xfId="0" applyNumberFormat="1" applyFont="1" applyFill="1" applyBorder="1" applyAlignment="1">
      <alignment horizontal="center" vertical="center" wrapText="1"/>
    </xf>
    <xf numFmtId="0" fontId="54" fillId="5" borderId="23" xfId="0" applyNumberFormat="1" applyFont="1" applyFill="1" applyBorder="1" applyAlignment="1">
      <alignment horizontal="center" vertical="center" wrapText="1"/>
    </xf>
    <xf numFmtId="0" fontId="54" fillId="5" borderId="30" xfId="0" applyNumberFormat="1" applyFont="1" applyFill="1" applyBorder="1" applyAlignment="1">
      <alignment horizontal="center" vertical="center" wrapText="1"/>
    </xf>
    <xf numFmtId="0" fontId="54" fillId="5" borderId="24" xfId="0" applyNumberFormat="1" applyFont="1" applyFill="1" applyBorder="1" applyAlignment="1">
      <alignment horizontal="center" vertical="center" wrapText="1"/>
    </xf>
    <xf numFmtId="0" fontId="57" fillId="18" borderId="54" xfId="0" applyNumberFormat="1" applyFont="1" applyFill="1" applyBorder="1" applyAlignment="1">
      <alignment horizontal="center" vertical="center" wrapText="1"/>
    </xf>
    <xf numFmtId="0" fontId="57" fillId="18" borderId="27" xfId="0" applyNumberFormat="1" applyFont="1" applyFill="1" applyBorder="1" applyAlignment="1">
      <alignment horizontal="center" vertical="center" wrapText="1"/>
    </xf>
    <xf numFmtId="0" fontId="80" fillId="0" borderId="20" xfId="0" applyFont="1" applyFill="1" applyBorder="1" applyAlignment="1"/>
    <xf numFmtId="0" fontId="0" fillId="0" borderId="16" xfId="0" applyFill="1" applyBorder="1" applyAlignment="1"/>
    <xf numFmtId="0" fontId="0" fillId="0" borderId="40" xfId="0" applyFill="1" applyBorder="1" applyAlignment="1"/>
    <xf numFmtId="0" fontId="0" fillId="0" borderId="17" xfId="0" applyFill="1" applyBorder="1" applyAlignment="1"/>
    <xf numFmtId="0" fontId="0" fillId="0" borderId="39" xfId="0" applyFill="1" applyBorder="1" applyAlignment="1"/>
    <xf numFmtId="0" fontId="68" fillId="18" borderId="20" xfId="0" applyNumberFormat="1" applyFont="1" applyFill="1" applyBorder="1" applyAlignment="1">
      <alignment horizontal="center" vertical="center" wrapText="1"/>
    </xf>
    <xf numFmtId="1" fontId="68" fillId="18" borderId="20" xfId="0" applyNumberFormat="1" applyFont="1" applyFill="1" applyBorder="1" applyAlignment="1">
      <alignment horizontal="center" vertical="center" wrapText="1"/>
    </xf>
    <xf numFmtId="0" fontId="53" fillId="18" borderId="26" xfId="0" applyNumberFormat="1" applyFont="1" applyFill="1" applyBorder="1" applyAlignment="1">
      <alignment horizontal="center"/>
    </xf>
    <xf numFmtId="0" fontId="53" fillId="18" borderId="28" xfId="0" applyNumberFormat="1" applyFont="1" applyFill="1" applyBorder="1" applyAlignment="1">
      <alignment horizontal="center"/>
    </xf>
    <xf numFmtId="0" fontId="53" fillId="18" borderId="25" xfId="0" applyNumberFormat="1" applyFont="1" applyFill="1" applyBorder="1" applyAlignment="1">
      <alignment horizontal="center"/>
    </xf>
    <xf numFmtId="0" fontId="54" fillId="18" borderId="21" xfId="0" applyNumberFormat="1" applyFont="1" applyFill="1" applyBorder="1" applyAlignment="1">
      <alignment horizontal="center" wrapText="1"/>
    </xf>
    <xf numFmtId="0" fontId="54" fillId="18" borderId="29" xfId="0" applyNumberFormat="1" applyFont="1" applyFill="1" applyBorder="1" applyAlignment="1">
      <alignment horizontal="center" wrapText="1"/>
    </xf>
    <xf numFmtId="0" fontId="54" fillId="18" borderId="22" xfId="0" applyNumberFormat="1" applyFont="1" applyFill="1" applyBorder="1" applyAlignment="1">
      <alignment horizontal="center" wrapText="1"/>
    </xf>
    <xf numFmtId="0" fontId="53" fillId="18" borderId="20" xfId="0" applyNumberFormat="1" applyFont="1" applyFill="1" applyBorder="1" applyAlignment="1">
      <alignment horizontal="center" vertical="center"/>
    </xf>
    <xf numFmtId="0" fontId="44" fillId="0" borderId="6" xfId="0" applyFont="1" applyFill="1" applyBorder="1" applyAlignment="1">
      <alignment horizontal="center" vertical="center"/>
    </xf>
    <xf numFmtId="0" fontId="0" fillId="16" borderId="16" xfId="0" applyFill="1" applyBorder="1" applyAlignment="1"/>
    <xf numFmtId="0" fontId="0" fillId="0" borderId="17" xfId="0" applyFill="1" applyBorder="1" applyAlignment="1">
      <alignment horizontal="center"/>
    </xf>
    <xf numFmtId="0" fontId="0" fillId="0" borderId="39" xfId="0" applyFill="1" applyBorder="1" applyAlignment="1">
      <alignment horizontal="center"/>
    </xf>
    <xf numFmtId="0" fontId="0" fillId="0" borderId="17" xfId="0" applyBorder="1" applyAlignment="1">
      <alignment horizontal="center" vertical="center" wrapText="1"/>
    </xf>
    <xf numFmtId="0" fontId="0" fillId="0" borderId="39" xfId="0" applyBorder="1" applyAlignment="1">
      <alignment horizontal="center" vertical="center" wrapText="1"/>
    </xf>
    <xf numFmtId="0" fontId="15" fillId="18" borderId="20" xfId="0" applyNumberFormat="1" applyFont="1" applyFill="1" applyBorder="1" applyAlignment="1">
      <alignment horizontal="center" vertical="center" wrapText="1"/>
    </xf>
    <xf numFmtId="1" fontId="54" fillId="0" borderId="20" xfId="0" applyNumberFormat="1" applyFont="1" applyFill="1" applyBorder="1" applyAlignment="1">
      <alignment horizontal="center"/>
    </xf>
    <xf numFmtId="1" fontId="69" fillId="0" borderId="34" xfId="209" applyNumberFormat="1" applyFont="1" applyBorder="1" applyAlignment="1">
      <alignment horizontal="center" vertical="top"/>
    </xf>
    <xf numFmtId="1" fontId="69" fillId="0" borderId="33" xfId="209" applyNumberFormat="1" applyFont="1" applyBorder="1" applyAlignment="1">
      <alignment horizontal="center" vertical="top"/>
    </xf>
    <xf numFmtId="1" fontId="53" fillId="0" borderId="36" xfId="0" applyNumberFormat="1" applyFont="1" applyBorder="1" applyAlignment="1">
      <alignment horizontal="center" vertical="center" wrapText="1"/>
    </xf>
    <xf numFmtId="1" fontId="53" fillId="0" borderId="43" xfId="0" applyNumberFormat="1" applyFont="1" applyBorder="1" applyAlignment="1">
      <alignment horizontal="center" vertical="center" wrapText="1"/>
    </xf>
    <xf numFmtId="1" fontId="53" fillId="0" borderId="23" xfId="0" applyNumberFormat="1" applyFont="1" applyBorder="1" applyAlignment="1">
      <alignment horizontal="center" vertical="center" wrapText="1"/>
    </xf>
    <xf numFmtId="1" fontId="53" fillId="0" borderId="24" xfId="0" applyNumberFormat="1" applyFont="1" applyBorder="1" applyAlignment="1">
      <alignment horizontal="center" vertical="center" wrapText="1"/>
    </xf>
    <xf numFmtId="1" fontId="53" fillId="0" borderId="18" xfId="0" applyNumberFormat="1" applyFont="1" applyBorder="1" applyAlignment="1">
      <alignment horizontal="center" vertical="center" wrapText="1"/>
    </xf>
    <xf numFmtId="1" fontId="53" fillId="0" borderId="47" xfId="0" applyNumberFormat="1" applyFont="1" applyBorder="1" applyAlignment="1">
      <alignment horizontal="center" vertical="center" wrapText="1"/>
    </xf>
    <xf numFmtId="1" fontId="54" fillId="0" borderId="36" xfId="0" applyNumberFormat="1" applyFont="1" applyBorder="1" applyAlignment="1">
      <alignment horizontal="center"/>
    </xf>
    <xf numFmtId="1" fontId="54" fillId="0" borderId="43" xfId="0" applyNumberFormat="1" applyFont="1" applyBorder="1" applyAlignment="1">
      <alignment horizontal="center"/>
    </xf>
    <xf numFmtId="1" fontId="54" fillId="0" borderId="23" xfId="0" applyNumberFormat="1" applyFont="1" applyBorder="1" applyAlignment="1">
      <alignment horizontal="center"/>
    </xf>
    <xf numFmtId="1" fontId="54" fillId="0" borderId="24" xfId="0" applyNumberFormat="1" applyFont="1" applyBorder="1" applyAlignment="1">
      <alignment horizontal="center"/>
    </xf>
    <xf numFmtId="1" fontId="79" fillId="0" borderId="20" xfId="177" applyNumberFormat="1" applyFont="1" applyBorder="1" applyAlignment="1">
      <alignment horizontal="center" vertical="top"/>
    </xf>
    <xf numFmtId="1" fontId="54" fillId="0" borderId="37" xfId="0" applyNumberFormat="1" applyFont="1" applyBorder="1" applyAlignment="1">
      <alignment horizontal="center"/>
    </xf>
    <xf numFmtId="1" fontId="54" fillId="0" borderId="38" xfId="0" applyNumberFormat="1" applyFont="1" applyBorder="1" applyAlignment="1">
      <alignment horizontal="center"/>
    </xf>
    <xf numFmtId="0" fontId="53" fillId="18" borderId="51" xfId="0" applyNumberFormat="1" applyFont="1" applyFill="1" applyBorder="1" applyAlignment="1">
      <alignment horizontal="center" vertical="center"/>
    </xf>
    <xf numFmtId="0" fontId="53" fillId="18" borderId="52" xfId="0" applyNumberFormat="1" applyFont="1" applyFill="1" applyBorder="1" applyAlignment="1">
      <alignment horizontal="center" vertical="center"/>
    </xf>
    <xf numFmtId="0" fontId="53" fillId="18" borderId="53" xfId="0" applyNumberFormat="1" applyFont="1" applyFill="1" applyBorder="1" applyAlignment="1">
      <alignment horizontal="center" vertical="center"/>
    </xf>
    <xf numFmtId="0" fontId="54" fillId="18" borderId="55" xfId="0" applyNumberFormat="1" applyFont="1" applyFill="1" applyBorder="1" applyAlignment="1">
      <alignment horizontal="center" vertical="center" wrapText="1"/>
    </xf>
    <xf numFmtId="0" fontId="54" fillId="18" borderId="56" xfId="0" applyNumberFormat="1" applyFont="1" applyFill="1" applyBorder="1" applyAlignment="1">
      <alignment horizontal="center" vertical="center" wrapText="1"/>
    </xf>
    <xf numFmtId="0" fontId="54" fillId="18" borderId="57" xfId="0" applyNumberFormat="1" applyFont="1" applyFill="1" applyBorder="1" applyAlignment="1">
      <alignment horizontal="center" vertical="center" wrapText="1"/>
    </xf>
    <xf numFmtId="0" fontId="54" fillId="18" borderId="23" xfId="0" applyNumberFormat="1" applyFont="1" applyFill="1" applyBorder="1" applyAlignment="1">
      <alignment horizontal="center" vertical="center" wrapText="1"/>
    </xf>
    <xf numFmtId="0" fontId="54" fillId="18" borderId="30" xfId="0" applyNumberFormat="1" applyFont="1" applyFill="1" applyBorder="1" applyAlignment="1">
      <alignment horizontal="center" vertical="center" wrapText="1"/>
    </xf>
    <xf numFmtId="0" fontId="54" fillId="18" borderId="24" xfId="0" applyNumberFormat="1" applyFont="1" applyFill="1" applyBorder="1" applyAlignment="1">
      <alignment horizontal="center" vertical="center" wrapText="1"/>
    </xf>
    <xf numFmtId="1" fontId="54" fillId="0" borderId="20" xfId="0" applyNumberFormat="1" applyFont="1" applyBorder="1" applyAlignment="1">
      <alignment horizontal="center" vertical="center" wrapText="1"/>
    </xf>
    <xf numFmtId="1" fontId="26" fillId="0" borderId="20" xfId="0" applyNumberFormat="1" applyFont="1" applyBorder="1" applyAlignment="1">
      <alignment horizontal="center" vertical="center" wrapText="1"/>
    </xf>
    <xf numFmtId="0" fontId="55" fillId="18" borderId="54" xfId="308" applyNumberFormat="1" applyFont="1" applyFill="1" applyBorder="1" applyAlignment="1">
      <alignment horizontal="center" vertical="center" wrapText="1"/>
    </xf>
    <xf numFmtId="0" fontId="55" fillId="18" borderId="27" xfId="308" applyNumberFormat="1" applyFont="1" applyFill="1" applyBorder="1" applyAlignment="1">
      <alignment horizontal="center" vertical="center" wrapText="1"/>
    </xf>
    <xf numFmtId="0" fontId="31" fillId="6" borderId="37" xfId="101" applyFont="1" applyFill="1" applyBorder="1" applyAlignment="1">
      <alignment horizontal="center"/>
    </xf>
    <xf numFmtId="0" fontId="31" fillId="6" borderId="38" xfId="101" applyFont="1" applyFill="1" applyBorder="1" applyAlignment="1">
      <alignment horizontal="center"/>
    </xf>
    <xf numFmtId="0" fontId="56" fillId="18" borderId="20" xfId="101" applyFont="1" applyFill="1" applyBorder="1" applyAlignment="1">
      <alignment horizontal="center" vertical="center" wrapText="1"/>
    </xf>
    <xf numFmtId="0" fontId="56" fillId="21" borderId="20" xfId="101" applyFont="1" applyFill="1" applyBorder="1" applyAlignment="1">
      <alignment horizontal="center" vertical="center"/>
    </xf>
    <xf numFmtId="0" fontId="53" fillId="6" borderId="20" xfId="33" applyFont="1" applyFill="1" applyBorder="1" applyAlignment="1">
      <alignment horizontal="center" vertical="center" wrapText="1"/>
    </xf>
    <xf numFmtId="0" fontId="31" fillId="6" borderId="20" xfId="101" applyFont="1" applyFill="1" applyBorder="1" applyAlignment="1">
      <alignment horizontal="center"/>
    </xf>
    <xf numFmtId="0" fontId="31" fillId="6" borderId="20" xfId="101" applyFont="1" applyFill="1" applyBorder="1" applyAlignment="1">
      <alignment horizontal="center" vertical="center"/>
    </xf>
    <xf numFmtId="0" fontId="31" fillId="6" borderId="20" xfId="101" applyFont="1" applyFill="1" applyBorder="1" applyAlignment="1">
      <alignment horizontal="center" vertical="center" wrapText="1"/>
    </xf>
    <xf numFmtId="0" fontId="56" fillId="21" borderId="20" xfId="101" applyFont="1" applyFill="1" applyBorder="1" applyAlignment="1">
      <alignment horizontal="center" vertical="center" wrapText="1"/>
    </xf>
    <xf numFmtId="0" fontId="20" fillId="18" borderId="20" xfId="101" applyFont="1" applyFill="1" applyBorder="1" applyAlignment="1">
      <alignment horizontal="center" vertical="center" wrapText="1"/>
    </xf>
    <xf numFmtId="0" fontId="56" fillId="20" borderId="20" xfId="101" applyFont="1" applyFill="1" applyBorder="1" applyAlignment="1">
      <alignment horizontal="center" vertical="center" wrapText="1"/>
    </xf>
    <xf numFmtId="0" fontId="56" fillId="10" borderId="37" xfId="101" applyFont="1" applyFill="1" applyBorder="1" applyAlignment="1">
      <alignment horizontal="center" vertical="center"/>
    </xf>
    <xf numFmtId="0" fontId="56" fillId="10" borderId="38" xfId="101" applyFont="1" applyFill="1" applyBorder="1" applyAlignment="1">
      <alignment horizontal="center" vertical="center"/>
    </xf>
    <xf numFmtId="0" fontId="56" fillId="6" borderId="20" xfId="23" applyNumberFormat="1" applyFont="1" applyFill="1" applyBorder="1" applyAlignment="1">
      <alignment horizontal="center" vertical="center"/>
    </xf>
    <xf numFmtId="0" fontId="53" fillId="18" borderId="20" xfId="308" applyNumberFormat="1" applyFont="1" applyFill="1" applyBorder="1" applyAlignment="1">
      <alignment horizontal="center" vertical="center" wrapText="1"/>
    </xf>
    <xf numFmtId="1" fontId="53" fillId="18" borderId="20" xfId="308" applyNumberFormat="1" applyFont="1" applyFill="1" applyBorder="1" applyAlignment="1">
      <alignment horizontal="center" vertical="center" wrapText="1"/>
    </xf>
    <xf numFmtId="0" fontId="56" fillId="6" borderId="20" xfId="101" applyFont="1" applyFill="1" applyBorder="1" applyAlignment="1">
      <alignment horizontal="center" vertical="center" wrapText="1"/>
    </xf>
    <xf numFmtId="0" fontId="53" fillId="6" borderId="37" xfId="33" applyFont="1" applyFill="1" applyBorder="1" applyAlignment="1">
      <alignment horizontal="center" vertical="center" wrapText="1"/>
    </xf>
    <xf numFmtId="0" fontId="53" fillId="6" borderId="38" xfId="33" applyFont="1" applyFill="1" applyBorder="1" applyAlignment="1">
      <alignment horizontal="center" vertical="center" wrapText="1"/>
    </xf>
    <xf numFmtId="0" fontId="53" fillId="19" borderId="20" xfId="308" applyNumberFormat="1" applyFont="1" applyFill="1" applyBorder="1" applyAlignment="1">
      <alignment horizontal="center" vertical="center" wrapText="1"/>
    </xf>
    <xf numFmtId="0" fontId="56" fillId="6" borderId="37" xfId="101" applyFont="1" applyFill="1" applyBorder="1" applyAlignment="1">
      <alignment horizontal="center" vertical="center" wrapText="1"/>
    </xf>
    <xf numFmtId="0" fontId="56" fillId="6" borderId="38" xfId="101" applyFont="1" applyFill="1" applyBorder="1" applyAlignment="1">
      <alignment horizontal="center" vertical="center" wrapText="1"/>
    </xf>
    <xf numFmtId="0" fontId="56" fillId="6" borderId="20" xfId="101" applyFont="1" applyFill="1" applyBorder="1" applyAlignment="1">
      <alignment horizontal="center" vertical="center"/>
    </xf>
    <xf numFmtId="164" fontId="56" fillId="21" borderId="20" xfId="101" applyNumberFormat="1" applyFont="1" applyFill="1" applyBorder="1" applyAlignment="1">
      <alignment horizontal="center" vertical="center"/>
    </xf>
    <xf numFmtId="0" fontId="56" fillId="18" borderId="20" xfId="101" applyFont="1" applyFill="1" applyBorder="1" applyAlignment="1">
      <alignment horizontal="center" vertical="center"/>
    </xf>
    <xf numFmtId="0" fontId="75" fillId="18" borderId="51" xfId="60" applyFont="1" applyFill="1" applyBorder="1" applyAlignment="1">
      <alignment horizontal="center" vertical="center" wrapText="1"/>
    </xf>
    <xf numFmtId="0" fontId="75" fillId="18" borderId="52" xfId="60" applyFont="1" applyFill="1" applyBorder="1" applyAlignment="1">
      <alignment horizontal="center" vertical="center" wrapText="1"/>
    </xf>
    <xf numFmtId="0" fontId="75" fillId="18" borderId="53" xfId="60" applyFont="1" applyFill="1" applyBorder="1" applyAlignment="1">
      <alignment horizontal="center" vertical="center" wrapText="1"/>
    </xf>
    <xf numFmtId="0" fontId="80" fillId="0" borderId="20" xfId="60" applyFont="1" applyFill="1" applyBorder="1"/>
    <xf numFmtId="0" fontId="56" fillId="15" borderId="20" xfId="0" applyFont="1" applyFill="1" applyBorder="1" applyAlignment="1" applyProtection="1">
      <alignment horizontal="center" vertical="center" wrapText="1"/>
    </xf>
    <xf numFmtId="0" fontId="80" fillId="0" borderId="20" xfId="60" applyFont="1" applyBorder="1" applyAlignment="1">
      <alignment horizontal="center" vertical="center"/>
    </xf>
    <xf numFmtId="0" fontId="102" fillId="6" borderId="20" xfId="0" applyFont="1" applyFill="1" applyBorder="1" applyAlignment="1" applyProtection="1"/>
    <xf numFmtId="0" fontId="75" fillId="22" borderId="20" xfId="60" applyFont="1" applyFill="1" applyBorder="1" applyAlignment="1">
      <alignment horizontal="center" vertical="center" wrapText="1"/>
    </xf>
    <xf numFmtId="0" fontId="56" fillId="18" borderId="51" xfId="60" applyFont="1" applyFill="1" applyBorder="1" applyAlignment="1">
      <alignment horizontal="center" vertical="center" wrapText="1"/>
    </xf>
    <xf numFmtId="0" fontId="56" fillId="18" borderId="52" xfId="60" applyFont="1" applyFill="1" applyBorder="1" applyAlignment="1">
      <alignment horizontal="center" vertical="center" wrapText="1"/>
    </xf>
    <xf numFmtId="0" fontId="56" fillId="18" borderId="53" xfId="60" applyFont="1" applyFill="1" applyBorder="1" applyAlignment="1">
      <alignment horizontal="center" vertical="center" wrapText="1"/>
    </xf>
    <xf numFmtId="0" fontId="53" fillId="18" borderId="20" xfId="96" applyNumberFormat="1" applyFont="1" applyFill="1" applyBorder="1" applyAlignment="1">
      <alignment horizontal="center" vertical="center" wrapText="1"/>
    </xf>
    <xf numFmtId="1" fontId="53" fillId="18" borderId="20" xfId="96" applyNumberFormat="1" applyFont="1" applyFill="1" applyBorder="1" applyAlignment="1">
      <alignment horizontal="center" vertical="center" wrapText="1"/>
    </xf>
    <xf numFmtId="1" fontId="53" fillId="6" borderId="20" xfId="96" applyNumberFormat="1" applyFont="1" applyFill="1" applyBorder="1" applyAlignment="1">
      <alignment horizontal="center" vertical="center" wrapText="1"/>
    </xf>
    <xf numFmtId="1" fontId="53" fillId="6" borderId="20" xfId="96" applyNumberFormat="1" applyFont="1" applyFill="1" applyBorder="1" applyAlignment="1">
      <alignment horizontal="center" vertical="center"/>
    </xf>
    <xf numFmtId="0" fontId="95" fillId="18" borderId="20" xfId="0" applyFont="1" applyFill="1" applyBorder="1" applyAlignment="1">
      <alignment vertical="top" wrapText="1"/>
    </xf>
    <xf numFmtId="0" fontId="56" fillId="18" borderId="20" xfId="96" applyNumberFormat="1" applyFont="1" applyFill="1" applyBorder="1" applyAlignment="1">
      <alignment horizontal="center" vertical="center"/>
    </xf>
    <xf numFmtId="0" fontId="54" fillId="18" borderId="48" xfId="96" applyNumberFormat="1" applyFont="1" applyFill="1" applyBorder="1" applyAlignment="1">
      <alignment horizontal="center" vertical="center" wrapText="1"/>
    </xf>
    <xf numFmtId="1" fontId="54" fillId="18" borderId="49" xfId="96" applyNumberFormat="1" applyFont="1" applyFill="1" applyBorder="1" applyAlignment="1">
      <alignment horizontal="center" vertical="center" wrapText="1"/>
    </xf>
    <xf numFmtId="1" fontId="54" fillId="18" borderId="50" xfId="96" applyNumberFormat="1" applyFont="1" applyFill="1" applyBorder="1" applyAlignment="1">
      <alignment horizontal="center" vertical="center" wrapText="1"/>
    </xf>
    <xf numFmtId="1" fontId="54" fillId="18" borderId="23" xfId="96" applyNumberFormat="1" applyFont="1" applyFill="1" applyBorder="1" applyAlignment="1">
      <alignment horizontal="center" vertical="center" wrapText="1"/>
    </xf>
    <xf numFmtId="1" fontId="54" fillId="18" borderId="30" xfId="96" applyNumberFormat="1" applyFont="1" applyFill="1" applyBorder="1" applyAlignment="1">
      <alignment horizontal="center" vertical="center" wrapText="1"/>
    </xf>
    <xf numFmtId="1" fontId="54" fillId="18" borderId="24" xfId="96" applyNumberFormat="1" applyFont="1" applyFill="1" applyBorder="1" applyAlignment="1">
      <alignment horizontal="center" vertical="center" wrapText="1"/>
    </xf>
    <xf numFmtId="0" fontId="54" fillId="18" borderId="20" xfId="0" applyNumberFormat="1" applyFont="1" applyFill="1" applyBorder="1" applyAlignment="1">
      <alignment horizontal="center" vertical="center" wrapText="1"/>
    </xf>
    <xf numFmtId="0" fontId="56" fillId="18" borderId="55" xfId="16" applyFont="1" applyFill="1" applyBorder="1" applyAlignment="1">
      <alignment horizontal="center" vertical="center" wrapText="1"/>
    </xf>
    <xf numFmtId="0" fontId="56" fillId="18" borderId="57" xfId="16" applyFont="1" applyFill="1" applyBorder="1" applyAlignment="1">
      <alignment horizontal="center" vertical="center" wrapText="1"/>
    </xf>
    <xf numFmtId="0" fontId="56" fillId="18" borderId="23" xfId="16" applyFont="1" applyFill="1" applyBorder="1" applyAlignment="1">
      <alignment horizontal="center" vertical="center" wrapText="1"/>
    </xf>
    <xf numFmtId="0" fontId="56" fillId="18" borderId="24" xfId="16" applyFont="1" applyFill="1" applyBorder="1" applyAlignment="1">
      <alignment horizontal="center" vertical="center" wrapText="1"/>
    </xf>
    <xf numFmtId="0" fontId="54" fillId="18" borderId="54" xfId="0" applyFont="1" applyFill="1" applyBorder="1" applyAlignment="1">
      <alignment horizontal="center" vertical="top" wrapText="1"/>
    </xf>
    <xf numFmtId="0" fontId="54" fillId="18" borderId="27" xfId="0" applyFont="1" applyFill="1" applyBorder="1" applyAlignment="1">
      <alignment horizontal="center" vertical="top" wrapText="1"/>
    </xf>
    <xf numFmtId="0" fontId="72" fillId="18" borderId="54" xfId="0" applyFont="1" applyFill="1" applyBorder="1" applyAlignment="1">
      <alignment horizontal="center" vertical="top" wrapText="1"/>
    </xf>
    <xf numFmtId="0" fontId="72" fillId="18" borderId="27" xfId="0" applyFont="1" applyFill="1" applyBorder="1" applyAlignment="1">
      <alignment horizontal="center" vertical="top" wrapText="1"/>
    </xf>
    <xf numFmtId="0" fontId="56" fillId="18" borderId="20" xfId="16" applyFont="1" applyFill="1" applyBorder="1" applyAlignment="1">
      <alignment horizontal="center" vertical="center" wrapText="1"/>
    </xf>
    <xf numFmtId="49" fontId="114" fillId="0" borderId="46" xfId="99" applyNumberFormat="1" applyFont="1" applyFill="1" applyBorder="1" applyAlignment="1">
      <alignment horizontal="center" vertical="center" wrapText="1"/>
    </xf>
    <xf numFmtId="0" fontId="115" fillId="17" borderId="46" xfId="99" applyFont="1" applyFill="1" applyBorder="1" applyAlignment="1">
      <alignment horizontal="center" vertical="center"/>
    </xf>
    <xf numFmtId="43" fontId="116" fillId="0" borderId="46" xfId="214" applyFont="1" applyFill="1" applyBorder="1" applyAlignment="1">
      <alignment horizontal="center" vertical="center" wrapText="1"/>
    </xf>
    <xf numFmtId="43" fontId="116" fillId="0" borderId="20" xfId="214" applyFont="1" applyFill="1" applyBorder="1" applyAlignment="1">
      <alignment horizontal="center" vertical="center" wrapText="1"/>
    </xf>
    <xf numFmtId="43" fontId="117" fillId="0" borderId="20" xfId="355" applyFont="1" applyFill="1" applyBorder="1" applyAlignment="1">
      <alignment horizontal="left" vertical="center" wrapText="1"/>
    </xf>
    <xf numFmtId="49" fontId="118" fillId="0" borderId="6" xfId="99" applyNumberFormat="1" applyFont="1" applyFill="1" applyAlignment="1">
      <alignment horizontal="center" wrapText="1"/>
    </xf>
  </cellXfs>
  <cellStyles count="509">
    <cellStyle name="_x000d__x000a_JournalTemplate=C:\COMFO\CTALK\JOURSTD.TPL_x000d__x000a_LbStateAddress=3 3 0 251 1 89 2 311_x000d__x000a_LbStateJou" xfId="356"/>
    <cellStyle name="Comma [0] 3 10" xfId="2"/>
    <cellStyle name="Comma [0] 3 10 2" xfId="61"/>
    <cellStyle name="Comma [0] 3 10 3" xfId="309"/>
    <cellStyle name="Dane wyjściowe 2" xfId="113"/>
    <cellStyle name="Dziesiętny [0] 10" xfId="62"/>
    <cellStyle name="Dziesiętny [0] 18" xfId="5"/>
    <cellStyle name="Dziesiętny [0] 18 2" xfId="63"/>
    <cellStyle name="Dziesiętny [0] 18 2 2" xfId="311"/>
    <cellStyle name="Dziesiętny [0] 18 3" xfId="310"/>
    <cellStyle name="Dziesiętny [0] 2" xfId="6"/>
    <cellStyle name="Dziesiętny [0] 2 2" xfId="64"/>
    <cellStyle name="Dziesiętny [0] 2 3" xfId="312"/>
    <cellStyle name="Dziesiętny [0] 27" xfId="7"/>
    <cellStyle name="Dziesiętny [0] 27 2" xfId="65"/>
    <cellStyle name="Dziesiętny [0] 27 3" xfId="313"/>
    <cellStyle name="Dziesiętny [0] 3" xfId="8"/>
    <cellStyle name="Dziesiętny [0] 3 2" xfId="314"/>
    <cellStyle name="Dziesiętny [0] 4" xfId="4"/>
    <cellStyle name="Dziesiętny [0] 4 2" xfId="315"/>
    <cellStyle name="Dziesiętny [0] 5" xfId="66"/>
    <cellStyle name="Dziesiętny 10" xfId="214"/>
    <cellStyle name="Dziesiętny 11" xfId="243"/>
    <cellStyle name="Dziesiętny 12" xfId="217"/>
    <cellStyle name="Dziesiętny 13" xfId="307"/>
    <cellStyle name="Dziesiętny 14" xfId="213"/>
    <cellStyle name="Dziesiętny 15" xfId="218"/>
    <cellStyle name="Dziesiętny 16" xfId="212"/>
    <cellStyle name="Dziesiętny 17" xfId="306"/>
    <cellStyle name="Dziesiętny 18" xfId="354"/>
    <cellStyle name="Dziesiętny 19" xfId="355"/>
    <cellStyle name="Dziesiętny 2" xfId="9"/>
    <cellStyle name="Dziesiętny 2 2" xfId="316"/>
    <cellStyle name="Dziesiętny 3" xfId="10"/>
    <cellStyle name="Dziesiętny 3 2" xfId="317"/>
    <cellStyle name="Dziesiętny 4" xfId="3"/>
    <cellStyle name="Dziesiętny 4 2" xfId="318"/>
    <cellStyle name="Dziesiętny 5" xfId="67"/>
    <cellStyle name="Dziesiętny 6" xfId="68"/>
    <cellStyle name="Dziesiętny 7" xfId="176"/>
    <cellStyle name="Dziesiętny 8" xfId="210"/>
    <cellStyle name="Dziesiętny 9" xfId="223"/>
    <cellStyle name="Excel Built-in Normal" xfId="11"/>
    <cellStyle name="Excel Built-in Normal 1" xfId="319"/>
    <cellStyle name="Excel Built-in Normal 2" xfId="69"/>
    <cellStyle name="Excel_BuiltIn_Comma_0" xfId="70"/>
    <cellStyle name="Heading" xfId="47"/>
    <cellStyle name="Heading 2" xfId="71"/>
    <cellStyle name="Heading1" xfId="48"/>
    <cellStyle name="Heading1 2" xfId="72"/>
    <cellStyle name="Hiperłącze 2" xfId="13"/>
    <cellStyle name="Hiperłącze 2 2" xfId="73"/>
    <cellStyle name="Hiperłącze 2 3" xfId="320"/>
    <cellStyle name="Hiperłącze 3" xfId="14"/>
    <cellStyle name="Hiperłącze 3 2" xfId="321"/>
    <cellStyle name="Hiperłącze 4" xfId="12"/>
    <cellStyle name="Hiperłącze 4 2" xfId="322"/>
    <cellStyle name="Normal 2 2 2 2 2 2" xfId="15"/>
    <cellStyle name="Normal 2 2 2 2 2 2 2" xfId="323"/>
    <cellStyle name="Normal_Accelar" xfId="114"/>
    <cellStyle name="normální_List1" xfId="16"/>
    <cellStyle name="Normalny" xfId="0" builtinId="0"/>
    <cellStyle name="Normalny 10" xfId="17"/>
    <cellStyle name="Normalny 10 2" xfId="74"/>
    <cellStyle name="Normalny 10 3" xfId="324"/>
    <cellStyle name="Normalny 11" xfId="18"/>
    <cellStyle name="Normalny 11 2" xfId="75"/>
    <cellStyle name="Normalny 11 3" xfId="325"/>
    <cellStyle name="Normalny 12" xfId="19"/>
    <cellStyle name="Normalny 12 2" xfId="76"/>
    <cellStyle name="Normalny 12 3" xfId="326"/>
    <cellStyle name="Normalny 13" xfId="20"/>
    <cellStyle name="Normalny 13 2" xfId="77"/>
    <cellStyle name="Normalny 13 3" xfId="327"/>
    <cellStyle name="Normalny 14" xfId="21"/>
    <cellStyle name="Normalny 14 2" xfId="78"/>
    <cellStyle name="Normalny 14 3" xfId="328"/>
    <cellStyle name="Normalny 15" xfId="22"/>
    <cellStyle name="Normalny 15 2" xfId="79"/>
    <cellStyle name="Normalny 15 3" xfId="329"/>
    <cellStyle name="Normalny 16" xfId="23"/>
    <cellStyle name="Normalny 16 2" xfId="80"/>
    <cellStyle name="Normalny 16 3" xfId="330"/>
    <cellStyle name="Normalny 17" xfId="24"/>
    <cellStyle name="Normalny 17 2" xfId="81"/>
    <cellStyle name="Normalny 17 3" xfId="331"/>
    <cellStyle name="Normalny 18" xfId="25"/>
    <cellStyle name="Normalny 18 2" xfId="82"/>
    <cellStyle name="Normalny 18 3" xfId="332"/>
    <cellStyle name="Normalny 19" xfId="26"/>
    <cellStyle name="Normalny 19 2" xfId="83"/>
    <cellStyle name="Normalny 19 3" xfId="333"/>
    <cellStyle name="Normalny 2" xfId="27"/>
    <cellStyle name="Normalny 2 2" xfId="49"/>
    <cellStyle name="Normalny 2 3" xfId="54"/>
    <cellStyle name="Normalny 2 4" xfId="84"/>
    <cellStyle name="Normalny 2 5" xfId="334"/>
    <cellStyle name="Normalny 20" xfId="28"/>
    <cellStyle name="Normalny 20 2" xfId="85"/>
    <cellStyle name="Normalny 20 3" xfId="335"/>
    <cellStyle name="Normalny 21" xfId="29"/>
    <cellStyle name="Normalny 21 2" xfId="58"/>
    <cellStyle name="Normalny 21 3" xfId="86"/>
    <cellStyle name="Normalny 21 4" xfId="336"/>
    <cellStyle name="Normalny 22" xfId="60"/>
    <cellStyle name="Normalny 23" xfId="30"/>
    <cellStyle name="Normalny 23 2" xfId="87"/>
    <cellStyle name="Normalny 23 3" xfId="337"/>
    <cellStyle name="Normalny 24" xfId="31"/>
    <cellStyle name="Normalny 24 2" xfId="88"/>
    <cellStyle name="Normalny 24 3" xfId="338"/>
    <cellStyle name="Normalny 25" xfId="32"/>
    <cellStyle name="Normalny 25 2" xfId="89"/>
    <cellStyle name="Normalny 25 3" xfId="339"/>
    <cellStyle name="Normalny 26" xfId="33"/>
    <cellStyle name="Normalny 26 2" xfId="90"/>
    <cellStyle name="Normalny 26 3" xfId="340"/>
    <cellStyle name="Normalny 27" xfId="34"/>
    <cellStyle name="Normalny 27 2" xfId="91"/>
    <cellStyle name="Normalny 27 3" xfId="341"/>
    <cellStyle name="Normalny 28" xfId="35"/>
    <cellStyle name="Normalny 28 2" xfId="92"/>
    <cellStyle name="Normalny 28 3" xfId="342"/>
    <cellStyle name="Normalny 29" xfId="36"/>
    <cellStyle name="Normalny 29 2" xfId="93"/>
    <cellStyle name="Normalny 29 3" xfId="343"/>
    <cellStyle name="Normalny 3" xfId="37"/>
    <cellStyle name="Normalny 3 2" xfId="50"/>
    <cellStyle name="Normalny 3 3" xfId="57"/>
    <cellStyle name="Normalny 3 4" xfId="94"/>
    <cellStyle name="Normalny 3 5" xfId="344"/>
    <cellStyle name="Normalny 30" xfId="38"/>
    <cellStyle name="Normalny 30 2" xfId="51"/>
    <cellStyle name="Normalny 30 3" xfId="95"/>
    <cellStyle name="Normalny 30 4" xfId="345"/>
    <cellStyle name="Normalny 31" xfId="96"/>
    <cellStyle name="Normalny 32" xfId="39"/>
    <cellStyle name="Normalny 32 2" xfId="97"/>
    <cellStyle name="Normalny 32 3" xfId="346"/>
    <cellStyle name="Normalny 33" xfId="98"/>
    <cellStyle name="Normalny 33 2" xfId="99"/>
    <cellStyle name="Normalny 34" xfId="100"/>
    <cellStyle name="Normalny 35" xfId="101"/>
    <cellStyle name="Normalny 36" xfId="118"/>
    <cellStyle name="Normalny 36 2" xfId="142"/>
    <cellStyle name="Normalny 36 3" xfId="185"/>
    <cellStyle name="Normalny 36 3 2" xfId="281"/>
    <cellStyle name="Normalny 37" xfId="127"/>
    <cellStyle name="Normalny 37 2" xfId="143"/>
    <cellStyle name="Normalny 37 3" xfId="194"/>
    <cellStyle name="Normalny 37 3 2" xfId="290"/>
    <cellStyle name="Normalny 38" xfId="134"/>
    <cellStyle name="Normalny 38 2" xfId="144"/>
    <cellStyle name="Normalny 38 3" xfId="201"/>
    <cellStyle name="Normalny 38 3 2" xfId="297"/>
    <cellStyle name="Normalny 39" xfId="135"/>
    <cellStyle name="Normalny 39 2" xfId="145"/>
    <cellStyle name="Normalny 39 3" xfId="202"/>
    <cellStyle name="Normalny 39 3 2" xfId="298"/>
    <cellStyle name="Normalny 4" xfId="46"/>
    <cellStyle name="Normalny 4 2" xfId="347"/>
    <cellStyle name="Normalny 40" xfId="120"/>
    <cellStyle name="Normalny 40 2" xfId="146"/>
    <cellStyle name="Normalny 40 3" xfId="187"/>
    <cellStyle name="Normalny 40 3 2" xfId="283"/>
    <cellStyle name="Normalny 41" xfId="119"/>
    <cellStyle name="Normalny 41 2" xfId="156"/>
    <cellStyle name="Normalny 41 2 2" xfId="253"/>
    <cellStyle name="Normalny 41 2 2 2" xfId="360"/>
    <cellStyle name="Normalny 41 2 3" xfId="359"/>
    <cellStyle name="Normalny 41 3" xfId="186"/>
    <cellStyle name="Normalny 41 3 2" xfId="282"/>
    <cellStyle name="Normalny 41 3 2 2" xfId="362"/>
    <cellStyle name="Normalny 41 3 3" xfId="361"/>
    <cellStyle name="Normalny 41 4" xfId="224"/>
    <cellStyle name="Normalny 41 4 2" xfId="363"/>
    <cellStyle name="Normalny 41 5" xfId="358"/>
    <cellStyle name="Normalny 42" xfId="147"/>
    <cellStyle name="Normalny 42 2" xfId="244"/>
    <cellStyle name="Normalny 43" xfId="155"/>
    <cellStyle name="Normalny 43 2" xfId="252"/>
    <cellStyle name="Normalny 44" xfId="150"/>
    <cellStyle name="Normalny 44 2" xfId="247"/>
    <cellStyle name="Normalny 45" xfId="175"/>
    <cellStyle name="Normalny 45 2" xfId="272"/>
    <cellStyle name="Normalny 46" xfId="177"/>
    <cellStyle name="Normalny 46 2" xfId="273"/>
    <cellStyle name="Normalny 47" xfId="178"/>
    <cellStyle name="Normalny 47 2" xfId="274"/>
    <cellStyle name="Normalny 48" xfId="209"/>
    <cellStyle name="Normalny 48 2" xfId="305"/>
    <cellStyle name="Normalny 49" xfId="211"/>
    <cellStyle name="Normalny 5" xfId="56"/>
    <cellStyle name="Normalny 5 10" xfId="215"/>
    <cellStyle name="Normalny 5 10 2" xfId="365"/>
    <cellStyle name="Normalny 5 11" xfId="364"/>
    <cellStyle name="Normalny 5 2" xfId="59"/>
    <cellStyle name="Normalny 5 2 2" xfId="102"/>
    <cellStyle name="Normalny 5 2 2 2" xfId="130"/>
    <cellStyle name="Normalny 5 2 2 2 2" xfId="165"/>
    <cellStyle name="Normalny 5 2 2 2 2 2" xfId="262"/>
    <cellStyle name="Normalny 5 2 2 2 2 2 2" xfId="370"/>
    <cellStyle name="Normalny 5 2 2 2 2 3" xfId="369"/>
    <cellStyle name="Normalny 5 2 2 2 3" xfId="197"/>
    <cellStyle name="Normalny 5 2 2 2 3 2" xfId="293"/>
    <cellStyle name="Normalny 5 2 2 2 3 2 2" xfId="372"/>
    <cellStyle name="Normalny 5 2 2 2 3 3" xfId="371"/>
    <cellStyle name="Normalny 5 2 2 2 4" xfId="233"/>
    <cellStyle name="Normalny 5 2 2 2 4 2" xfId="373"/>
    <cellStyle name="Normalny 5 2 2 2 5" xfId="368"/>
    <cellStyle name="Normalny 5 2 2 3" xfId="138"/>
    <cellStyle name="Normalny 5 2 2 3 2" xfId="171"/>
    <cellStyle name="Normalny 5 2 2 3 2 2" xfId="268"/>
    <cellStyle name="Normalny 5 2 2 3 2 2 2" xfId="376"/>
    <cellStyle name="Normalny 5 2 2 3 2 3" xfId="375"/>
    <cellStyle name="Normalny 5 2 2 3 3" xfId="205"/>
    <cellStyle name="Normalny 5 2 2 3 3 2" xfId="301"/>
    <cellStyle name="Normalny 5 2 2 3 3 2 2" xfId="378"/>
    <cellStyle name="Normalny 5 2 2 3 3 3" xfId="377"/>
    <cellStyle name="Normalny 5 2 2 3 4" xfId="239"/>
    <cellStyle name="Normalny 5 2 2 3 4 2" xfId="379"/>
    <cellStyle name="Normalny 5 2 2 3 5" xfId="374"/>
    <cellStyle name="Normalny 5 2 2 4" xfId="123"/>
    <cellStyle name="Normalny 5 2 2 4 2" xfId="159"/>
    <cellStyle name="Normalny 5 2 2 4 2 2" xfId="256"/>
    <cellStyle name="Normalny 5 2 2 4 2 2 2" xfId="382"/>
    <cellStyle name="Normalny 5 2 2 4 2 3" xfId="381"/>
    <cellStyle name="Normalny 5 2 2 4 3" xfId="190"/>
    <cellStyle name="Normalny 5 2 2 4 3 2" xfId="286"/>
    <cellStyle name="Normalny 5 2 2 4 3 2 2" xfId="384"/>
    <cellStyle name="Normalny 5 2 2 4 3 3" xfId="383"/>
    <cellStyle name="Normalny 5 2 2 4 4" xfId="227"/>
    <cellStyle name="Normalny 5 2 2 4 4 2" xfId="385"/>
    <cellStyle name="Normalny 5 2 2 4 5" xfId="380"/>
    <cellStyle name="Normalny 5 2 2 5" xfId="151"/>
    <cellStyle name="Normalny 5 2 2 5 2" xfId="248"/>
    <cellStyle name="Normalny 5 2 2 5 2 2" xfId="387"/>
    <cellStyle name="Normalny 5 2 2 5 3" xfId="386"/>
    <cellStyle name="Normalny 5 2 2 6" xfId="181"/>
    <cellStyle name="Normalny 5 2 2 6 2" xfId="277"/>
    <cellStyle name="Normalny 5 2 2 6 2 2" xfId="389"/>
    <cellStyle name="Normalny 5 2 2 6 3" xfId="388"/>
    <cellStyle name="Normalny 5 2 2 7" xfId="219"/>
    <cellStyle name="Normalny 5 2 2 7 2" xfId="390"/>
    <cellStyle name="Normalny 5 2 2 8" xfId="367"/>
    <cellStyle name="Normalny 5 2 3" xfId="129"/>
    <cellStyle name="Normalny 5 2 3 2" xfId="164"/>
    <cellStyle name="Normalny 5 2 3 2 2" xfId="261"/>
    <cellStyle name="Normalny 5 2 3 2 2 2" xfId="393"/>
    <cellStyle name="Normalny 5 2 3 2 3" xfId="392"/>
    <cellStyle name="Normalny 5 2 3 3" xfId="196"/>
    <cellStyle name="Normalny 5 2 3 3 2" xfId="292"/>
    <cellStyle name="Normalny 5 2 3 3 2 2" xfId="395"/>
    <cellStyle name="Normalny 5 2 3 3 3" xfId="394"/>
    <cellStyle name="Normalny 5 2 3 4" xfId="232"/>
    <cellStyle name="Normalny 5 2 3 4 2" xfId="396"/>
    <cellStyle name="Normalny 5 2 3 5" xfId="391"/>
    <cellStyle name="Normalny 5 2 4" xfId="137"/>
    <cellStyle name="Normalny 5 2 4 2" xfId="170"/>
    <cellStyle name="Normalny 5 2 4 2 2" xfId="267"/>
    <cellStyle name="Normalny 5 2 4 2 2 2" xfId="399"/>
    <cellStyle name="Normalny 5 2 4 2 3" xfId="398"/>
    <cellStyle name="Normalny 5 2 4 3" xfId="204"/>
    <cellStyle name="Normalny 5 2 4 3 2" xfId="300"/>
    <cellStyle name="Normalny 5 2 4 3 2 2" xfId="401"/>
    <cellStyle name="Normalny 5 2 4 3 3" xfId="400"/>
    <cellStyle name="Normalny 5 2 4 4" xfId="238"/>
    <cellStyle name="Normalny 5 2 4 4 2" xfId="402"/>
    <cellStyle name="Normalny 5 2 4 5" xfId="397"/>
    <cellStyle name="Normalny 5 2 5" xfId="122"/>
    <cellStyle name="Normalny 5 2 5 2" xfId="158"/>
    <cellStyle name="Normalny 5 2 5 2 2" xfId="255"/>
    <cellStyle name="Normalny 5 2 5 2 2 2" xfId="405"/>
    <cellStyle name="Normalny 5 2 5 2 3" xfId="404"/>
    <cellStyle name="Normalny 5 2 5 3" xfId="189"/>
    <cellStyle name="Normalny 5 2 5 3 2" xfId="285"/>
    <cellStyle name="Normalny 5 2 5 3 2 2" xfId="407"/>
    <cellStyle name="Normalny 5 2 5 3 3" xfId="406"/>
    <cellStyle name="Normalny 5 2 5 4" xfId="226"/>
    <cellStyle name="Normalny 5 2 5 4 2" xfId="408"/>
    <cellStyle name="Normalny 5 2 5 5" xfId="403"/>
    <cellStyle name="Normalny 5 2 6" xfId="149"/>
    <cellStyle name="Normalny 5 2 6 2" xfId="246"/>
    <cellStyle name="Normalny 5 2 6 2 2" xfId="410"/>
    <cellStyle name="Normalny 5 2 6 3" xfId="409"/>
    <cellStyle name="Normalny 5 2 7" xfId="180"/>
    <cellStyle name="Normalny 5 2 7 2" xfId="276"/>
    <cellStyle name="Normalny 5 2 7 2 2" xfId="412"/>
    <cellStyle name="Normalny 5 2 7 3" xfId="411"/>
    <cellStyle name="Normalny 5 2 8" xfId="216"/>
    <cellStyle name="Normalny 5 2 8 2" xfId="413"/>
    <cellStyle name="Normalny 5 2 9" xfId="366"/>
    <cellStyle name="Normalny 5 3" xfId="103"/>
    <cellStyle name="Normalny 5 3 2" xfId="104"/>
    <cellStyle name="Normalny 5 3 2 2" xfId="132"/>
    <cellStyle name="Normalny 5 3 2 2 2" xfId="167"/>
    <cellStyle name="Normalny 5 3 2 2 2 2" xfId="264"/>
    <cellStyle name="Normalny 5 3 2 2 2 2 2" xfId="418"/>
    <cellStyle name="Normalny 5 3 2 2 2 3" xfId="417"/>
    <cellStyle name="Normalny 5 3 2 2 3" xfId="199"/>
    <cellStyle name="Normalny 5 3 2 2 3 2" xfId="295"/>
    <cellStyle name="Normalny 5 3 2 2 3 2 2" xfId="420"/>
    <cellStyle name="Normalny 5 3 2 2 3 3" xfId="419"/>
    <cellStyle name="Normalny 5 3 2 2 4" xfId="235"/>
    <cellStyle name="Normalny 5 3 2 2 4 2" xfId="421"/>
    <cellStyle name="Normalny 5 3 2 2 5" xfId="416"/>
    <cellStyle name="Normalny 5 3 2 3" xfId="140"/>
    <cellStyle name="Normalny 5 3 2 3 2" xfId="173"/>
    <cellStyle name="Normalny 5 3 2 3 2 2" xfId="270"/>
    <cellStyle name="Normalny 5 3 2 3 2 2 2" xfId="424"/>
    <cellStyle name="Normalny 5 3 2 3 2 3" xfId="423"/>
    <cellStyle name="Normalny 5 3 2 3 3" xfId="207"/>
    <cellStyle name="Normalny 5 3 2 3 3 2" xfId="303"/>
    <cellStyle name="Normalny 5 3 2 3 3 2 2" xfId="426"/>
    <cellStyle name="Normalny 5 3 2 3 3 3" xfId="425"/>
    <cellStyle name="Normalny 5 3 2 3 4" xfId="241"/>
    <cellStyle name="Normalny 5 3 2 3 4 2" xfId="427"/>
    <cellStyle name="Normalny 5 3 2 3 5" xfId="422"/>
    <cellStyle name="Normalny 5 3 2 4" xfId="125"/>
    <cellStyle name="Normalny 5 3 2 4 2" xfId="161"/>
    <cellStyle name="Normalny 5 3 2 4 2 2" xfId="258"/>
    <cellStyle name="Normalny 5 3 2 4 2 2 2" xfId="430"/>
    <cellStyle name="Normalny 5 3 2 4 2 3" xfId="429"/>
    <cellStyle name="Normalny 5 3 2 4 3" xfId="192"/>
    <cellStyle name="Normalny 5 3 2 4 3 2" xfId="288"/>
    <cellStyle name="Normalny 5 3 2 4 3 2 2" xfId="432"/>
    <cellStyle name="Normalny 5 3 2 4 3 3" xfId="431"/>
    <cellStyle name="Normalny 5 3 2 4 4" xfId="229"/>
    <cellStyle name="Normalny 5 3 2 4 4 2" xfId="433"/>
    <cellStyle name="Normalny 5 3 2 4 5" xfId="428"/>
    <cellStyle name="Normalny 5 3 2 5" xfId="153"/>
    <cellStyle name="Normalny 5 3 2 5 2" xfId="250"/>
    <cellStyle name="Normalny 5 3 2 5 2 2" xfId="435"/>
    <cellStyle name="Normalny 5 3 2 5 3" xfId="434"/>
    <cellStyle name="Normalny 5 3 2 6" xfId="183"/>
    <cellStyle name="Normalny 5 3 2 6 2" xfId="279"/>
    <cellStyle name="Normalny 5 3 2 6 2 2" xfId="437"/>
    <cellStyle name="Normalny 5 3 2 6 3" xfId="436"/>
    <cellStyle name="Normalny 5 3 2 7" xfId="221"/>
    <cellStyle name="Normalny 5 3 2 7 2" xfId="438"/>
    <cellStyle name="Normalny 5 3 2 8" xfId="415"/>
    <cellStyle name="Normalny 5 3 3" xfId="131"/>
    <cellStyle name="Normalny 5 3 3 2" xfId="166"/>
    <cellStyle name="Normalny 5 3 3 2 2" xfId="263"/>
    <cellStyle name="Normalny 5 3 3 2 2 2" xfId="441"/>
    <cellStyle name="Normalny 5 3 3 2 3" xfId="440"/>
    <cellStyle name="Normalny 5 3 3 3" xfId="198"/>
    <cellStyle name="Normalny 5 3 3 3 2" xfId="294"/>
    <cellStyle name="Normalny 5 3 3 3 2 2" xfId="443"/>
    <cellStyle name="Normalny 5 3 3 3 3" xfId="442"/>
    <cellStyle name="Normalny 5 3 3 4" xfId="234"/>
    <cellStyle name="Normalny 5 3 3 4 2" xfId="444"/>
    <cellStyle name="Normalny 5 3 3 5" xfId="439"/>
    <cellStyle name="Normalny 5 3 4" xfId="139"/>
    <cellStyle name="Normalny 5 3 4 2" xfId="172"/>
    <cellStyle name="Normalny 5 3 4 2 2" xfId="269"/>
    <cellStyle name="Normalny 5 3 4 2 2 2" xfId="447"/>
    <cellStyle name="Normalny 5 3 4 2 3" xfId="446"/>
    <cellStyle name="Normalny 5 3 4 3" xfId="206"/>
    <cellStyle name="Normalny 5 3 4 3 2" xfId="302"/>
    <cellStyle name="Normalny 5 3 4 3 2 2" xfId="449"/>
    <cellStyle name="Normalny 5 3 4 3 3" xfId="448"/>
    <cellStyle name="Normalny 5 3 4 4" xfId="240"/>
    <cellStyle name="Normalny 5 3 4 4 2" xfId="450"/>
    <cellStyle name="Normalny 5 3 4 5" xfId="445"/>
    <cellStyle name="Normalny 5 3 5" xfId="124"/>
    <cellStyle name="Normalny 5 3 5 2" xfId="160"/>
    <cellStyle name="Normalny 5 3 5 2 2" xfId="257"/>
    <cellStyle name="Normalny 5 3 5 2 2 2" xfId="453"/>
    <cellStyle name="Normalny 5 3 5 2 3" xfId="452"/>
    <cellStyle name="Normalny 5 3 5 3" xfId="191"/>
    <cellStyle name="Normalny 5 3 5 3 2" xfId="287"/>
    <cellStyle name="Normalny 5 3 5 3 2 2" xfId="455"/>
    <cellStyle name="Normalny 5 3 5 3 3" xfId="454"/>
    <cellStyle name="Normalny 5 3 5 4" xfId="228"/>
    <cellStyle name="Normalny 5 3 5 4 2" xfId="456"/>
    <cellStyle name="Normalny 5 3 5 5" xfId="451"/>
    <cellStyle name="Normalny 5 3 6" xfId="152"/>
    <cellStyle name="Normalny 5 3 6 2" xfId="249"/>
    <cellStyle name="Normalny 5 3 6 2 2" xfId="458"/>
    <cellStyle name="Normalny 5 3 6 3" xfId="457"/>
    <cellStyle name="Normalny 5 3 7" xfId="182"/>
    <cellStyle name="Normalny 5 3 7 2" xfId="278"/>
    <cellStyle name="Normalny 5 3 7 2 2" xfId="460"/>
    <cellStyle name="Normalny 5 3 7 3" xfId="459"/>
    <cellStyle name="Normalny 5 3 8" xfId="220"/>
    <cellStyle name="Normalny 5 3 8 2" xfId="461"/>
    <cellStyle name="Normalny 5 3 9" xfId="414"/>
    <cellStyle name="Normalny 5 4" xfId="105"/>
    <cellStyle name="Normalny 5 4 2" xfId="133"/>
    <cellStyle name="Normalny 5 4 2 2" xfId="168"/>
    <cellStyle name="Normalny 5 4 2 2 2" xfId="265"/>
    <cellStyle name="Normalny 5 4 2 2 2 2" xfId="465"/>
    <cellStyle name="Normalny 5 4 2 2 3" xfId="464"/>
    <cellStyle name="Normalny 5 4 2 3" xfId="200"/>
    <cellStyle name="Normalny 5 4 2 3 2" xfId="296"/>
    <cellStyle name="Normalny 5 4 2 3 2 2" xfId="467"/>
    <cellStyle name="Normalny 5 4 2 3 3" xfId="466"/>
    <cellStyle name="Normalny 5 4 2 4" xfId="236"/>
    <cellStyle name="Normalny 5 4 2 4 2" xfId="468"/>
    <cellStyle name="Normalny 5 4 2 5" xfId="463"/>
    <cellStyle name="Normalny 5 4 3" xfId="141"/>
    <cellStyle name="Normalny 5 4 3 2" xfId="174"/>
    <cellStyle name="Normalny 5 4 3 2 2" xfId="271"/>
    <cellStyle name="Normalny 5 4 3 2 2 2" xfId="471"/>
    <cellStyle name="Normalny 5 4 3 2 3" xfId="470"/>
    <cellStyle name="Normalny 5 4 3 3" xfId="208"/>
    <cellStyle name="Normalny 5 4 3 3 2" xfId="304"/>
    <cellStyle name="Normalny 5 4 3 3 2 2" xfId="473"/>
    <cellStyle name="Normalny 5 4 3 3 3" xfId="472"/>
    <cellStyle name="Normalny 5 4 3 4" xfId="242"/>
    <cellStyle name="Normalny 5 4 3 4 2" xfId="474"/>
    <cellStyle name="Normalny 5 4 3 5" xfId="469"/>
    <cellStyle name="Normalny 5 4 4" xfId="126"/>
    <cellStyle name="Normalny 5 4 4 2" xfId="162"/>
    <cellStyle name="Normalny 5 4 4 2 2" xfId="259"/>
    <cellStyle name="Normalny 5 4 4 2 2 2" xfId="477"/>
    <cellStyle name="Normalny 5 4 4 2 3" xfId="476"/>
    <cellStyle name="Normalny 5 4 4 3" xfId="193"/>
    <cellStyle name="Normalny 5 4 4 3 2" xfId="289"/>
    <cellStyle name="Normalny 5 4 4 3 2 2" xfId="479"/>
    <cellStyle name="Normalny 5 4 4 3 3" xfId="478"/>
    <cellStyle name="Normalny 5 4 4 4" xfId="230"/>
    <cellStyle name="Normalny 5 4 4 4 2" xfId="480"/>
    <cellStyle name="Normalny 5 4 4 5" xfId="475"/>
    <cellStyle name="Normalny 5 4 5" xfId="154"/>
    <cellStyle name="Normalny 5 4 5 2" xfId="251"/>
    <cellStyle name="Normalny 5 4 5 2 2" xfId="482"/>
    <cellStyle name="Normalny 5 4 5 3" xfId="481"/>
    <cellStyle name="Normalny 5 4 6" xfId="184"/>
    <cellStyle name="Normalny 5 4 6 2" xfId="280"/>
    <cellStyle name="Normalny 5 4 6 2 2" xfId="484"/>
    <cellStyle name="Normalny 5 4 6 3" xfId="483"/>
    <cellStyle name="Normalny 5 4 7" xfId="222"/>
    <cellStyle name="Normalny 5 4 7 2" xfId="485"/>
    <cellStyle name="Normalny 5 4 8" xfId="462"/>
    <cellStyle name="Normalny 5 5" xfId="128"/>
    <cellStyle name="Normalny 5 5 2" xfId="163"/>
    <cellStyle name="Normalny 5 5 2 2" xfId="260"/>
    <cellStyle name="Normalny 5 5 2 2 2" xfId="488"/>
    <cellStyle name="Normalny 5 5 2 3" xfId="487"/>
    <cellStyle name="Normalny 5 5 3" xfId="195"/>
    <cellStyle name="Normalny 5 5 3 2" xfId="291"/>
    <cellStyle name="Normalny 5 5 3 2 2" xfId="490"/>
    <cellStyle name="Normalny 5 5 3 3" xfId="489"/>
    <cellStyle name="Normalny 5 5 4" xfId="231"/>
    <cellStyle name="Normalny 5 5 4 2" xfId="491"/>
    <cellStyle name="Normalny 5 5 5" xfId="486"/>
    <cellStyle name="Normalny 5 6" xfId="136"/>
    <cellStyle name="Normalny 5 6 2" xfId="169"/>
    <cellStyle name="Normalny 5 6 2 2" xfId="266"/>
    <cellStyle name="Normalny 5 6 2 2 2" xfId="494"/>
    <cellStyle name="Normalny 5 6 2 3" xfId="493"/>
    <cellStyle name="Normalny 5 6 3" xfId="203"/>
    <cellStyle name="Normalny 5 6 3 2" xfId="299"/>
    <cellStyle name="Normalny 5 6 3 2 2" xfId="496"/>
    <cellStyle name="Normalny 5 6 3 3" xfId="495"/>
    <cellStyle name="Normalny 5 6 4" xfId="237"/>
    <cellStyle name="Normalny 5 6 4 2" xfId="497"/>
    <cellStyle name="Normalny 5 6 5" xfId="492"/>
    <cellStyle name="Normalny 5 7" xfId="121"/>
    <cellStyle name="Normalny 5 7 2" xfId="157"/>
    <cellStyle name="Normalny 5 7 2 2" xfId="254"/>
    <cellStyle name="Normalny 5 7 2 2 2" xfId="500"/>
    <cellStyle name="Normalny 5 7 2 3" xfId="499"/>
    <cellStyle name="Normalny 5 7 3" xfId="188"/>
    <cellStyle name="Normalny 5 7 3 2" xfId="284"/>
    <cellStyle name="Normalny 5 7 3 2 2" xfId="502"/>
    <cellStyle name="Normalny 5 7 3 3" xfId="501"/>
    <cellStyle name="Normalny 5 7 4" xfId="225"/>
    <cellStyle name="Normalny 5 7 4 2" xfId="503"/>
    <cellStyle name="Normalny 5 7 5" xfId="498"/>
    <cellStyle name="Normalny 5 8" xfId="148"/>
    <cellStyle name="Normalny 5 8 2" xfId="245"/>
    <cellStyle name="Normalny 5 8 2 2" xfId="505"/>
    <cellStyle name="Normalny 5 8 3" xfId="504"/>
    <cellStyle name="Normalny 5 9" xfId="179"/>
    <cellStyle name="Normalny 5 9 2" xfId="275"/>
    <cellStyle name="Normalny 5 9 2 2" xfId="507"/>
    <cellStyle name="Normalny 5 9 3" xfId="506"/>
    <cellStyle name="Normalny 50" xfId="308"/>
    <cellStyle name="Normalny 50 2" xfId="508"/>
    <cellStyle name="Normalny 51" xfId="357"/>
    <cellStyle name="Normalny 6" xfId="1"/>
    <cellStyle name="Normalny 7" xfId="40"/>
    <cellStyle name="Normalny 7 2" xfId="106"/>
    <cellStyle name="Normalny 7 3" xfId="348"/>
    <cellStyle name="Normalny 8" xfId="41"/>
    <cellStyle name="Normalny 8 2" xfId="55"/>
    <cellStyle name="Normalny 8 3" xfId="107"/>
    <cellStyle name="Normalny 8 4" xfId="349"/>
    <cellStyle name="Normalny 9" xfId="42"/>
    <cellStyle name="Normalny 9 2" xfId="108"/>
    <cellStyle name="Normalny 9 3" xfId="350"/>
    <cellStyle name="Normalny_Arkusz1" xfId="117"/>
    <cellStyle name="Normalny_ICS_cennik2005" xfId="112"/>
    <cellStyle name="Result" xfId="52"/>
    <cellStyle name="Result 2" xfId="109"/>
    <cellStyle name="Result2" xfId="53"/>
    <cellStyle name="Result2 2" xfId="110"/>
    <cellStyle name="Walutowy 2" xfId="44"/>
    <cellStyle name="Walutowy 2 2" xfId="351"/>
    <cellStyle name="Walutowy 3" xfId="45"/>
    <cellStyle name="Walutowy 3 2" xfId="352"/>
    <cellStyle name="Walutowy 4" xfId="43"/>
    <cellStyle name="Walutowy 4 2" xfId="353"/>
    <cellStyle name="Walutowy 5" xfId="111"/>
    <cellStyle name="常规_Sheet1" xfId="115"/>
    <cellStyle name="样式 1" xfId="116"/>
  </cellStyles>
  <dxfs count="4">
    <dxf>
      <font>
        <b/>
        <i val="0"/>
      </font>
      <fill>
        <patternFill>
          <bgColor rgb="FFD7D7D7"/>
        </patternFill>
      </fill>
    </dxf>
    <dxf>
      <font>
        <b val="0"/>
        <i val="0"/>
      </font>
      <fill>
        <patternFill patternType="none">
          <bgColor indexed="65"/>
        </patternFill>
      </fill>
    </dxf>
    <dxf>
      <fill>
        <patternFill>
          <bgColor theme="9" tint="0.79998168889431442"/>
        </patternFill>
      </fill>
    </dxf>
    <dxf>
      <fill>
        <patternFill patternType="none">
          <bgColor auto="1"/>
        </patternFill>
      </fill>
      <border>
        <left style="thin">
          <color auto="1"/>
        </left>
        <right style="thin">
          <color auto="1"/>
        </right>
        <top style="thin">
          <color auto="1"/>
        </top>
        <bottom style="thin">
          <color auto="1"/>
        </bottom>
        <vertical style="thin">
          <color auto="1"/>
        </vertical>
        <horizontal style="thin">
          <color auto="1"/>
        </horizontal>
      </border>
    </dxf>
  </dxfs>
  <tableStyles count="2" defaultTableStyle="TableStyleMedium9" defaultPivotStyle="PivotStyleLight16">
    <tableStyle name="Wisenet" pivot="0" count="2">
      <tableStyleElement type="wholeTable" dxfId="3"/>
      <tableStyleElement type="secondRowStripe" dxfId="2"/>
    </tableStyle>
    <tableStyle name="MySqlDefault" pivot="0" table="0" count="2">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000000"/>
      <rgbColor rgb="FFAAAAAA"/>
      <rgbColor rgb="FFFF0000"/>
      <rgbColor rgb="FFFFFF00"/>
      <rgbColor rgb="FF0000FF"/>
      <rgbColor rgb="FFBFBFBF"/>
      <rgbColor rgb="FFC0C0C0"/>
      <rgbColor rgb="FFFFFFFF"/>
      <rgbColor rgb="FFD8D8D8"/>
      <rgbColor rgb="FF969696"/>
      <rgbColor rgb="FF7F7F7F"/>
      <rgbColor rgb="FF515151"/>
      <rgbColor rgb="FF3F3F3F"/>
      <rgbColor rgb="FFEEECE1"/>
      <rgbColor rgb="FF333333"/>
      <rgbColor rgb="FF808080"/>
      <rgbColor rgb="FFC5000B"/>
      <rgbColor rgb="FFA5A5A5"/>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99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jpeg"/><Relationship Id="rId21" Type="http://schemas.openxmlformats.org/officeDocument/2006/relationships/image" Target="../media/image22.png"/><Relationship Id="rId34" Type="http://schemas.openxmlformats.org/officeDocument/2006/relationships/image" Target="../media/image35.jpeg"/><Relationship Id="rId42" Type="http://schemas.openxmlformats.org/officeDocument/2006/relationships/image" Target="../media/image43.jpeg"/><Relationship Id="rId47" Type="http://schemas.openxmlformats.org/officeDocument/2006/relationships/image" Target="../media/image48.jpeg"/><Relationship Id="rId50" Type="http://schemas.openxmlformats.org/officeDocument/2006/relationships/image" Target="../media/image51.jpeg"/><Relationship Id="rId7" Type="http://schemas.openxmlformats.org/officeDocument/2006/relationships/image" Target="../media/image8.jpeg"/><Relationship Id="rId2" Type="http://schemas.openxmlformats.org/officeDocument/2006/relationships/image" Target="../media/image3.jpeg"/><Relationship Id="rId16" Type="http://schemas.openxmlformats.org/officeDocument/2006/relationships/image" Target="../media/image17.png"/><Relationship Id="rId29" Type="http://schemas.openxmlformats.org/officeDocument/2006/relationships/image" Target="../media/image30.jpeg"/><Relationship Id="rId11" Type="http://schemas.openxmlformats.org/officeDocument/2006/relationships/image" Target="../media/image12.jpeg"/><Relationship Id="rId24" Type="http://schemas.openxmlformats.org/officeDocument/2006/relationships/image" Target="../media/image25.png"/><Relationship Id="rId32" Type="http://schemas.openxmlformats.org/officeDocument/2006/relationships/image" Target="../media/image33.jpeg"/><Relationship Id="rId37" Type="http://schemas.openxmlformats.org/officeDocument/2006/relationships/image" Target="../media/image38.jpeg"/><Relationship Id="rId40" Type="http://schemas.openxmlformats.org/officeDocument/2006/relationships/image" Target="../media/image41.jpeg"/><Relationship Id="rId45" Type="http://schemas.openxmlformats.org/officeDocument/2006/relationships/image" Target="../media/image46.jpeg"/><Relationship Id="rId53" Type="http://schemas.openxmlformats.org/officeDocument/2006/relationships/image" Target="../media/image54.jpeg"/><Relationship Id="rId5" Type="http://schemas.openxmlformats.org/officeDocument/2006/relationships/image" Target="../media/image6.jpeg"/><Relationship Id="rId10" Type="http://schemas.openxmlformats.org/officeDocument/2006/relationships/image" Target="../media/image11.jpeg"/><Relationship Id="rId19" Type="http://schemas.openxmlformats.org/officeDocument/2006/relationships/image" Target="../media/image20.jpeg"/><Relationship Id="rId31" Type="http://schemas.openxmlformats.org/officeDocument/2006/relationships/image" Target="../media/image32.jpeg"/><Relationship Id="rId44" Type="http://schemas.openxmlformats.org/officeDocument/2006/relationships/image" Target="../media/image45.jpeg"/><Relationship Id="rId52" Type="http://schemas.openxmlformats.org/officeDocument/2006/relationships/image" Target="../media/image53.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 Id="rId22" Type="http://schemas.openxmlformats.org/officeDocument/2006/relationships/image" Target="../media/image23.png"/><Relationship Id="rId27" Type="http://schemas.openxmlformats.org/officeDocument/2006/relationships/image" Target="../media/image28.jpeg"/><Relationship Id="rId30" Type="http://schemas.openxmlformats.org/officeDocument/2006/relationships/image" Target="../media/image31.jpeg"/><Relationship Id="rId35" Type="http://schemas.openxmlformats.org/officeDocument/2006/relationships/image" Target="../media/image36.jpeg"/><Relationship Id="rId43" Type="http://schemas.openxmlformats.org/officeDocument/2006/relationships/image" Target="../media/image44.jpeg"/><Relationship Id="rId48" Type="http://schemas.openxmlformats.org/officeDocument/2006/relationships/image" Target="../media/image49.png"/><Relationship Id="rId8" Type="http://schemas.openxmlformats.org/officeDocument/2006/relationships/image" Target="../media/image9.jpeg"/><Relationship Id="rId51" Type="http://schemas.openxmlformats.org/officeDocument/2006/relationships/image" Target="../media/image52.jpeg"/><Relationship Id="rId3" Type="http://schemas.openxmlformats.org/officeDocument/2006/relationships/image" Target="../media/image4.jpeg"/><Relationship Id="rId12" Type="http://schemas.openxmlformats.org/officeDocument/2006/relationships/image" Target="../media/image13.jpe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jpeg"/><Relationship Id="rId38" Type="http://schemas.openxmlformats.org/officeDocument/2006/relationships/image" Target="../media/image39.jpeg"/><Relationship Id="rId46" Type="http://schemas.openxmlformats.org/officeDocument/2006/relationships/image" Target="../media/image47.jpeg"/><Relationship Id="rId20" Type="http://schemas.openxmlformats.org/officeDocument/2006/relationships/image" Target="../media/image21.png"/><Relationship Id="rId41" Type="http://schemas.openxmlformats.org/officeDocument/2006/relationships/image" Target="../media/image42.png"/><Relationship Id="rId54" Type="http://schemas.openxmlformats.org/officeDocument/2006/relationships/image" Target="../media/image55.emf"/><Relationship Id="rId1" Type="http://schemas.openxmlformats.org/officeDocument/2006/relationships/image" Target="../media/image2.jpeg"/><Relationship Id="rId6" Type="http://schemas.openxmlformats.org/officeDocument/2006/relationships/image" Target="../media/image7.jpeg"/><Relationship Id="rId15" Type="http://schemas.openxmlformats.org/officeDocument/2006/relationships/image" Target="../media/image16.jpeg"/><Relationship Id="rId23" Type="http://schemas.openxmlformats.org/officeDocument/2006/relationships/image" Target="../media/image24.jpeg"/><Relationship Id="rId28" Type="http://schemas.openxmlformats.org/officeDocument/2006/relationships/image" Target="../media/image29.jpeg"/><Relationship Id="rId36" Type="http://schemas.openxmlformats.org/officeDocument/2006/relationships/image" Target="../media/image37.jpeg"/><Relationship Id="rId49" Type="http://schemas.openxmlformats.org/officeDocument/2006/relationships/image" Target="../media/image50.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57.png"/><Relationship Id="rId1" Type="http://schemas.openxmlformats.org/officeDocument/2006/relationships/image" Target="../media/image5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66.jpeg"/><Relationship Id="rId13" Type="http://schemas.openxmlformats.org/officeDocument/2006/relationships/image" Target="../media/image71.jpeg"/><Relationship Id="rId3" Type="http://schemas.openxmlformats.org/officeDocument/2006/relationships/image" Target="../media/image61.jpeg"/><Relationship Id="rId7" Type="http://schemas.openxmlformats.org/officeDocument/2006/relationships/image" Target="../media/image65.jpeg"/><Relationship Id="rId12" Type="http://schemas.openxmlformats.org/officeDocument/2006/relationships/image" Target="../media/image70.jpeg"/><Relationship Id="rId2" Type="http://schemas.openxmlformats.org/officeDocument/2006/relationships/image" Target="../media/image60.jpeg"/><Relationship Id="rId1" Type="http://schemas.openxmlformats.org/officeDocument/2006/relationships/image" Target="../media/image59.jpeg"/><Relationship Id="rId6" Type="http://schemas.openxmlformats.org/officeDocument/2006/relationships/image" Target="../media/image64.jpeg"/><Relationship Id="rId11" Type="http://schemas.openxmlformats.org/officeDocument/2006/relationships/image" Target="../media/image69.jpeg"/><Relationship Id="rId5" Type="http://schemas.openxmlformats.org/officeDocument/2006/relationships/image" Target="../media/image63.jpeg"/><Relationship Id="rId10" Type="http://schemas.openxmlformats.org/officeDocument/2006/relationships/image" Target="../media/image68.jpeg"/><Relationship Id="rId4" Type="http://schemas.openxmlformats.org/officeDocument/2006/relationships/image" Target="../media/image62.jpeg"/><Relationship Id="rId9" Type="http://schemas.openxmlformats.org/officeDocument/2006/relationships/image" Target="../media/image67.jpeg"/></Relationships>
</file>

<file path=xl/drawings/_rels/drawing4.xml.rels><?xml version="1.0" encoding="UTF-8" standalone="yes"?>
<Relationships xmlns="http://schemas.openxmlformats.org/package/2006/relationships"><Relationship Id="rId13" Type="http://schemas.openxmlformats.org/officeDocument/2006/relationships/image" Target="../media/image43.jpeg"/><Relationship Id="rId18" Type="http://schemas.openxmlformats.org/officeDocument/2006/relationships/image" Target="../media/image82.jpeg"/><Relationship Id="rId26" Type="http://schemas.openxmlformats.org/officeDocument/2006/relationships/image" Target="../media/image86.jpeg"/><Relationship Id="rId39" Type="http://schemas.openxmlformats.org/officeDocument/2006/relationships/image" Target="../media/image36.jpeg"/><Relationship Id="rId21" Type="http://schemas.openxmlformats.org/officeDocument/2006/relationships/image" Target="../media/image47.jpeg"/><Relationship Id="rId34" Type="http://schemas.openxmlformats.org/officeDocument/2006/relationships/image" Target="../media/image31.jpeg"/><Relationship Id="rId42" Type="http://schemas.openxmlformats.org/officeDocument/2006/relationships/image" Target="../media/image38.jpeg"/><Relationship Id="rId47" Type="http://schemas.openxmlformats.org/officeDocument/2006/relationships/image" Target="../media/image93.emf"/><Relationship Id="rId50" Type="http://schemas.openxmlformats.org/officeDocument/2006/relationships/image" Target="../media/image96.png"/><Relationship Id="rId55" Type="http://schemas.openxmlformats.org/officeDocument/2006/relationships/image" Target="../media/image101.emf"/><Relationship Id="rId7" Type="http://schemas.openxmlformats.org/officeDocument/2006/relationships/image" Target="../media/image76.png"/><Relationship Id="rId2" Type="http://schemas.openxmlformats.org/officeDocument/2006/relationships/image" Target="../media/image73.jpeg"/><Relationship Id="rId16" Type="http://schemas.openxmlformats.org/officeDocument/2006/relationships/image" Target="../media/image46.jpeg"/><Relationship Id="rId29" Type="http://schemas.openxmlformats.org/officeDocument/2006/relationships/image" Target="../media/image54.jpeg"/><Relationship Id="rId11" Type="http://schemas.openxmlformats.org/officeDocument/2006/relationships/image" Target="../media/image79.jpeg"/><Relationship Id="rId24" Type="http://schemas.openxmlformats.org/officeDocument/2006/relationships/image" Target="../media/image85.jpeg"/><Relationship Id="rId32" Type="http://schemas.openxmlformats.org/officeDocument/2006/relationships/image" Target="../media/image29.jpeg"/><Relationship Id="rId37" Type="http://schemas.openxmlformats.org/officeDocument/2006/relationships/image" Target="../media/image34.jpeg"/><Relationship Id="rId40" Type="http://schemas.openxmlformats.org/officeDocument/2006/relationships/image" Target="../media/image37.jpeg"/><Relationship Id="rId45" Type="http://schemas.openxmlformats.org/officeDocument/2006/relationships/image" Target="../media/image91.emf"/><Relationship Id="rId53" Type="http://schemas.openxmlformats.org/officeDocument/2006/relationships/image" Target="../media/image99.emf"/><Relationship Id="rId58" Type="http://schemas.openxmlformats.org/officeDocument/2006/relationships/image" Target="../media/image104.emf"/><Relationship Id="rId5" Type="http://schemas.openxmlformats.org/officeDocument/2006/relationships/image" Target="../media/image41.jpeg"/><Relationship Id="rId19" Type="http://schemas.openxmlformats.org/officeDocument/2006/relationships/image" Target="../media/image83.jpeg"/><Relationship Id="rId4" Type="http://schemas.openxmlformats.org/officeDocument/2006/relationships/image" Target="../media/image75.jpeg"/><Relationship Id="rId9" Type="http://schemas.openxmlformats.org/officeDocument/2006/relationships/image" Target="../media/image78.jpeg"/><Relationship Id="rId14" Type="http://schemas.openxmlformats.org/officeDocument/2006/relationships/image" Target="../media/image44.jpeg"/><Relationship Id="rId22" Type="http://schemas.openxmlformats.org/officeDocument/2006/relationships/image" Target="../media/image48.jpeg"/><Relationship Id="rId27" Type="http://schemas.openxmlformats.org/officeDocument/2006/relationships/image" Target="../media/image52.jpeg"/><Relationship Id="rId30" Type="http://schemas.openxmlformats.org/officeDocument/2006/relationships/image" Target="../media/image28.jpeg"/><Relationship Id="rId35" Type="http://schemas.openxmlformats.org/officeDocument/2006/relationships/image" Target="../media/image32.jpeg"/><Relationship Id="rId43" Type="http://schemas.openxmlformats.org/officeDocument/2006/relationships/image" Target="../media/image89.jpeg"/><Relationship Id="rId48" Type="http://schemas.openxmlformats.org/officeDocument/2006/relationships/image" Target="../media/image94.emf"/><Relationship Id="rId56" Type="http://schemas.openxmlformats.org/officeDocument/2006/relationships/image" Target="../media/image102.jpeg"/><Relationship Id="rId8" Type="http://schemas.openxmlformats.org/officeDocument/2006/relationships/image" Target="../media/image77.png"/><Relationship Id="rId51" Type="http://schemas.openxmlformats.org/officeDocument/2006/relationships/image" Target="../media/image97.jpeg"/><Relationship Id="rId3" Type="http://schemas.openxmlformats.org/officeDocument/2006/relationships/image" Target="../media/image74.jpeg"/><Relationship Id="rId12" Type="http://schemas.openxmlformats.org/officeDocument/2006/relationships/image" Target="../media/image80.jpeg"/><Relationship Id="rId17" Type="http://schemas.openxmlformats.org/officeDocument/2006/relationships/image" Target="../media/image81.png"/><Relationship Id="rId25" Type="http://schemas.openxmlformats.org/officeDocument/2006/relationships/image" Target="../media/image50.jpeg"/><Relationship Id="rId33" Type="http://schemas.openxmlformats.org/officeDocument/2006/relationships/image" Target="../media/image30.jpeg"/><Relationship Id="rId38" Type="http://schemas.openxmlformats.org/officeDocument/2006/relationships/image" Target="../media/image35.jpeg"/><Relationship Id="rId46" Type="http://schemas.openxmlformats.org/officeDocument/2006/relationships/image" Target="../media/image92.emf"/><Relationship Id="rId20" Type="http://schemas.openxmlformats.org/officeDocument/2006/relationships/image" Target="../media/image84.png"/><Relationship Id="rId41" Type="http://schemas.openxmlformats.org/officeDocument/2006/relationships/image" Target="../media/image88.jpeg"/><Relationship Id="rId54" Type="http://schemas.openxmlformats.org/officeDocument/2006/relationships/image" Target="../media/image100.emf"/><Relationship Id="rId1" Type="http://schemas.openxmlformats.org/officeDocument/2006/relationships/image" Target="../media/image72.jpeg"/><Relationship Id="rId6" Type="http://schemas.openxmlformats.org/officeDocument/2006/relationships/image" Target="../media/image42.png"/><Relationship Id="rId15" Type="http://schemas.openxmlformats.org/officeDocument/2006/relationships/image" Target="../media/image45.jpeg"/><Relationship Id="rId23" Type="http://schemas.openxmlformats.org/officeDocument/2006/relationships/image" Target="../media/image49.png"/><Relationship Id="rId28" Type="http://schemas.openxmlformats.org/officeDocument/2006/relationships/image" Target="../media/image53.jpeg"/><Relationship Id="rId36" Type="http://schemas.openxmlformats.org/officeDocument/2006/relationships/image" Target="../media/image33.jpeg"/><Relationship Id="rId49" Type="http://schemas.openxmlformats.org/officeDocument/2006/relationships/image" Target="../media/image95.emf"/><Relationship Id="rId57" Type="http://schemas.openxmlformats.org/officeDocument/2006/relationships/image" Target="../media/image103.emf"/><Relationship Id="rId10" Type="http://schemas.openxmlformats.org/officeDocument/2006/relationships/image" Target="../media/image55.emf"/><Relationship Id="rId31" Type="http://schemas.openxmlformats.org/officeDocument/2006/relationships/image" Target="../media/image87.jpeg"/><Relationship Id="rId44" Type="http://schemas.openxmlformats.org/officeDocument/2006/relationships/image" Target="../media/image90.jpeg"/><Relationship Id="rId52" Type="http://schemas.openxmlformats.org/officeDocument/2006/relationships/image" Target="../media/image98.emf"/></Relationships>
</file>

<file path=xl/drawings/_rels/drawing5.xml.rels><?xml version="1.0" encoding="UTF-8" standalone="yes"?>
<Relationships xmlns="http://schemas.openxmlformats.org/package/2006/relationships"><Relationship Id="rId8" Type="http://schemas.openxmlformats.org/officeDocument/2006/relationships/image" Target="../media/image112.jpeg"/><Relationship Id="rId3" Type="http://schemas.openxmlformats.org/officeDocument/2006/relationships/image" Target="../media/image107.jpeg"/><Relationship Id="rId7" Type="http://schemas.openxmlformats.org/officeDocument/2006/relationships/image" Target="../media/image111.png"/><Relationship Id="rId2" Type="http://schemas.openxmlformats.org/officeDocument/2006/relationships/image" Target="../media/image106.jpeg"/><Relationship Id="rId1" Type="http://schemas.openxmlformats.org/officeDocument/2006/relationships/image" Target="../media/image105.jpeg"/><Relationship Id="rId6" Type="http://schemas.openxmlformats.org/officeDocument/2006/relationships/image" Target="../media/image110.jpeg"/><Relationship Id="rId5" Type="http://schemas.openxmlformats.org/officeDocument/2006/relationships/image" Target="../media/image109.jpeg"/><Relationship Id="rId4" Type="http://schemas.openxmlformats.org/officeDocument/2006/relationships/image" Target="../media/image108.png"/></Relationships>
</file>

<file path=xl/drawings/_rels/drawing6.xml.rels><?xml version="1.0" encoding="UTF-8" standalone="yes"?>
<Relationships xmlns="http://schemas.openxmlformats.org/package/2006/relationships"><Relationship Id="rId26" Type="http://schemas.openxmlformats.org/officeDocument/2006/relationships/image" Target="../media/image138.jpeg"/><Relationship Id="rId21" Type="http://schemas.openxmlformats.org/officeDocument/2006/relationships/image" Target="../media/image133.jpeg"/><Relationship Id="rId42" Type="http://schemas.openxmlformats.org/officeDocument/2006/relationships/image" Target="../media/image154.jpeg"/><Relationship Id="rId47" Type="http://schemas.openxmlformats.org/officeDocument/2006/relationships/image" Target="../media/image159.jpeg"/><Relationship Id="rId63" Type="http://schemas.openxmlformats.org/officeDocument/2006/relationships/image" Target="../media/image175.jpeg"/><Relationship Id="rId68" Type="http://schemas.openxmlformats.org/officeDocument/2006/relationships/image" Target="../media/image180.jpeg"/><Relationship Id="rId84" Type="http://schemas.openxmlformats.org/officeDocument/2006/relationships/image" Target="../media/image196.jpeg"/><Relationship Id="rId89" Type="http://schemas.openxmlformats.org/officeDocument/2006/relationships/image" Target="../media/image201.jpeg"/><Relationship Id="rId16" Type="http://schemas.openxmlformats.org/officeDocument/2006/relationships/image" Target="../media/image128.jpeg"/><Relationship Id="rId11" Type="http://schemas.openxmlformats.org/officeDocument/2006/relationships/image" Target="../media/image123.jpeg"/><Relationship Id="rId32" Type="http://schemas.openxmlformats.org/officeDocument/2006/relationships/image" Target="../media/image144.jpeg"/><Relationship Id="rId37" Type="http://schemas.openxmlformats.org/officeDocument/2006/relationships/image" Target="../media/image149.jpeg"/><Relationship Id="rId53" Type="http://schemas.openxmlformats.org/officeDocument/2006/relationships/image" Target="../media/image165.png"/><Relationship Id="rId58" Type="http://schemas.openxmlformats.org/officeDocument/2006/relationships/image" Target="../media/image170.jpeg"/><Relationship Id="rId74" Type="http://schemas.openxmlformats.org/officeDocument/2006/relationships/image" Target="../media/image186.jpeg"/><Relationship Id="rId79" Type="http://schemas.openxmlformats.org/officeDocument/2006/relationships/image" Target="../media/image191.jpeg"/><Relationship Id="rId5" Type="http://schemas.openxmlformats.org/officeDocument/2006/relationships/image" Target="../media/image117.jpeg"/><Relationship Id="rId90" Type="http://schemas.openxmlformats.org/officeDocument/2006/relationships/image" Target="../media/image202.jpeg"/><Relationship Id="rId95" Type="http://schemas.openxmlformats.org/officeDocument/2006/relationships/image" Target="../media/image207.jpeg"/><Relationship Id="rId22" Type="http://schemas.openxmlformats.org/officeDocument/2006/relationships/image" Target="../media/image134.png"/><Relationship Id="rId27" Type="http://schemas.openxmlformats.org/officeDocument/2006/relationships/image" Target="../media/image139.jpeg"/><Relationship Id="rId43" Type="http://schemas.openxmlformats.org/officeDocument/2006/relationships/image" Target="../media/image155.jpeg"/><Relationship Id="rId48" Type="http://schemas.openxmlformats.org/officeDocument/2006/relationships/image" Target="../media/image160.jpeg"/><Relationship Id="rId64" Type="http://schemas.openxmlformats.org/officeDocument/2006/relationships/image" Target="../media/image176.jpeg"/><Relationship Id="rId69" Type="http://schemas.openxmlformats.org/officeDocument/2006/relationships/image" Target="../media/image181.jpeg"/><Relationship Id="rId80" Type="http://schemas.openxmlformats.org/officeDocument/2006/relationships/image" Target="../media/image192.jpeg"/><Relationship Id="rId85" Type="http://schemas.openxmlformats.org/officeDocument/2006/relationships/image" Target="../media/image197.jpeg"/><Relationship Id="rId3" Type="http://schemas.openxmlformats.org/officeDocument/2006/relationships/image" Target="../media/image115.jpeg"/><Relationship Id="rId12" Type="http://schemas.openxmlformats.org/officeDocument/2006/relationships/image" Target="../media/image124.jpeg"/><Relationship Id="rId17" Type="http://schemas.openxmlformats.org/officeDocument/2006/relationships/image" Target="../media/image129.jpeg"/><Relationship Id="rId25" Type="http://schemas.openxmlformats.org/officeDocument/2006/relationships/image" Target="../media/image137.jpeg"/><Relationship Id="rId33" Type="http://schemas.openxmlformats.org/officeDocument/2006/relationships/image" Target="../media/image145.jpeg"/><Relationship Id="rId38" Type="http://schemas.openxmlformats.org/officeDocument/2006/relationships/image" Target="../media/image150.png"/><Relationship Id="rId46" Type="http://schemas.openxmlformats.org/officeDocument/2006/relationships/image" Target="../media/image158.jpeg"/><Relationship Id="rId59" Type="http://schemas.openxmlformats.org/officeDocument/2006/relationships/image" Target="../media/image171.jpeg"/><Relationship Id="rId67" Type="http://schemas.openxmlformats.org/officeDocument/2006/relationships/image" Target="../media/image179.jpeg"/><Relationship Id="rId20" Type="http://schemas.openxmlformats.org/officeDocument/2006/relationships/image" Target="../media/image132.jpeg"/><Relationship Id="rId41" Type="http://schemas.openxmlformats.org/officeDocument/2006/relationships/image" Target="../media/image153.jpeg"/><Relationship Id="rId54" Type="http://schemas.openxmlformats.org/officeDocument/2006/relationships/image" Target="../media/image166.png"/><Relationship Id="rId62" Type="http://schemas.openxmlformats.org/officeDocument/2006/relationships/image" Target="../media/image174.jpeg"/><Relationship Id="rId70" Type="http://schemas.openxmlformats.org/officeDocument/2006/relationships/image" Target="../media/image182.jpeg"/><Relationship Id="rId75" Type="http://schemas.openxmlformats.org/officeDocument/2006/relationships/image" Target="../media/image187.png"/><Relationship Id="rId83" Type="http://schemas.openxmlformats.org/officeDocument/2006/relationships/image" Target="../media/image195.jpeg"/><Relationship Id="rId88" Type="http://schemas.openxmlformats.org/officeDocument/2006/relationships/image" Target="../media/image200.jpeg"/><Relationship Id="rId91" Type="http://schemas.openxmlformats.org/officeDocument/2006/relationships/image" Target="../media/image203.jpeg"/><Relationship Id="rId96" Type="http://schemas.openxmlformats.org/officeDocument/2006/relationships/image" Target="../media/image208.jpeg"/><Relationship Id="rId1" Type="http://schemas.openxmlformats.org/officeDocument/2006/relationships/image" Target="../media/image113.jpeg"/><Relationship Id="rId6" Type="http://schemas.openxmlformats.org/officeDocument/2006/relationships/image" Target="../media/image118.jpeg"/><Relationship Id="rId15" Type="http://schemas.openxmlformats.org/officeDocument/2006/relationships/image" Target="../media/image127.jpeg"/><Relationship Id="rId23" Type="http://schemas.openxmlformats.org/officeDocument/2006/relationships/image" Target="../media/image135.jpeg"/><Relationship Id="rId28" Type="http://schemas.openxmlformats.org/officeDocument/2006/relationships/image" Target="../media/image140.jpeg"/><Relationship Id="rId36" Type="http://schemas.openxmlformats.org/officeDocument/2006/relationships/image" Target="../media/image148.jpeg"/><Relationship Id="rId49" Type="http://schemas.openxmlformats.org/officeDocument/2006/relationships/image" Target="../media/image161.jpeg"/><Relationship Id="rId57" Type="http://schemas.openxmlformats.org/officeDocument/2006/relationships/image" Target="../media/image169.png"/><Relationship Id="rId10" Type="http://schemas.openxmlformats.org/officeDocument/2006/relationships/image" Target="../media/image122.jpeg"/><Relationship Id="rId31" Type="http://schemas.openxmlformats.org/officeDocument/2006/relationships/image" Target="../media/image143.jpeg"/><Relationship Id="rId44" Type="http://schemas.openxmlformats.org/officeDocument/2006/relationships/image" Target="../media/image156.jpeg"/><Relationship Id="rId52" Type="http://schemas.openxmlformats.org/officeDocument/2006/relationships/image" Target="../media/image164.png"/><Relationship Id="rId60" Type="http://schemas.openxmlformats.org/officeDocument/2006/relationships/image" Target="../media/image172.jpeg"/><Relationship Id="rId65" Type="http://schemas.openxmlformats.org/officeDocument/2006/relationships/image" Target="../media/image177.jpeg"/><Relationship Id="rId73" Type="http://schemas.openxmlformats.org/officeDocument/2006/relationships/image" Target="../media/image185.jpeg"/><Relationship Id="rId78" Type="http://schemas.openxmlformats.org/officeDocument/2006/relationships/image" Target="../media/image190.jpeg"/><Relationship Id="rId81" Type="http://schemas.openxmlformats.org/officeDocument/2006/relationships/image" Target="../media/image193.jpeg"/><Relationship Id="rId86" Type="http://schemas.openxmlformats.org/officeDocument/2006/relationships/image" Target="../media/image198.jpeg"/><Relationship Id="rId94" Type="http://schemas.openxmlformats.org/officeDocument/2006/relationships/image" Target="../media/image206.jpeg"/><Relationship Id="rId99" Type="http://schemas.openxmlformats.org/officeDocument/2006/relationships/image" Target="../media/image211.jpeg"/><Relationship Id="rId4" Type="http://schemas.openxmlformats.org/officeDocument/2006/relationships/image" Target="../media/image116.jpeg"/><Relationship Id="rId9" Type="http://schemas.openxmlformats.org/officeDocument/2006/relationships/image" Target="../media/image121.jpeg"/><Relationship Id="rId13" Type="http://schemas.openxmlformats.org/officeDocument/2006/relationships/image" Target="../media/image125.jpeg"/><Relationship Id="rId18" Type="http://schemas.openxmlformats.org/officeDocument/2006/relationships/image" Target="../media/image130.jpeg"/><Relationship Id="rId39" Type="http://schemas.openxmlformats.org/officeDocument/2006/relationships/image" Target="../media/image151.jpeg"/><Relationship Id="rId34" Type="http://schemas.openxmlformats.org/officeDocument/2006/relationships/image" Target="../media/image146.jpeg"/><Relationship Id="rId50" Type="http://schemas.openxmlformats.org/officeDocument/2006/relationships/image" Target="../media/image162.png"/><Relationship Id="rId55" Type="http://schemas.openxmlformats.org/officeDocument/2006/relationships/image" Target="../media/image167.png"/><Relationship Id="rId76" Type="http://schemas.openxmlformats.org/officeDocument/2006/relationships/image" Target="../media/image188.jpeg"/><Relationship Id="rId97" Type="http://schemas.openxmlformats.org/officeDocument/2006/relationships/image" Target="../media/image209.jpeg"/><Relationship Id="rId7" Type="http://schemas.openxmlformats.org/officeDocument/2006/relationships/image" Target="../media/image119.jpeg"/><Relationship Id="rId71" Type="http://schemas.openxmlformats.org/officeDocument/2006/relationships/image" Target="../media/image183.jpeg"/><Relationship Id="rId92" Type="http://schemas.openxmlformats.org/officeDocument/2006/relationships/image" Target="../media/image204.jpeg"/><Relationship Id="rId2" Type="http://schemas.openxmlformats.org/officeDocument/2006/relationships/image" Target="../media/image114.jpeg"/><Relationship Id="rId29" Type="http://schemas.openxmlformats.org/officeDocument/2006/relationships/image" Target="../media/image141.jpeg"/><Relationship Id="rId24" Type="http://schemas.openxmlformats.org/officeDocument/2006/relationships/image" Target="../media/image136.jpeg"/><Relationship Id="rId40" Type="http://schemas.openxmlformats.org/officeDocument/2006/relationships/image" Target="../media/image152.jpeg"/><Relationship Id="rId45" Type="http://schemas.openxmlformats.org/officeDocument/2006/relationships/image" Target="../media/image157.jpeg"/><Relationship Id="rId66" Type="http://schemas.openxmlformats.org/officeDocument/2006/relationships/image" Target="../media/image178.jpeg"/><Relationship Id="rId87" Type="http://schemas.openxmlformats.org/officeDocument/2006/relationships/image" Target="../media/image199.jpeg"/><Relationship Id="rId61" Type="http://schemas.openxmlformats.org/officeDocument/2006/relationships/image" Target="../media/image173.jpeg"/><Relationship Id="rId82" Type="http://schemas.openxmlformats.org/officeDocument/2006/relationships/image" Target="../media/image194.jpeg"/><Relationship Id="rId19" Type="http://schemas.openxmlformats.org/officeDocument/2006/relationships/image" Target="../media/image131.jpeg"/><Relationship Id="rId14" Type="http://schemas.openxmlformats.org/officeDocument/2006/relationships/image" Target="../media/image126.jpeg"/><Relationship Id="rId30" Type="http://schemas.openxmlformats.org/officeDocument/2006/relationships/image" Target="../media/image142.jpeg"/><Relationship Id="rId35" Type="http://schemas.openxmlformats.org/officeDocument/2006/relationships/image" Target="../media/image147.jpeg"/><Relationship Id="rId56" Type="http://schemas.openxmlformats.org/officeDocument/2006/relationships/image" Target="../media/image168.jpeg"/><Relationship Id="rId77" Type="http://schemas.openxmlformats.org/officeDocument/2006/relationships/image" Target="../media/image189.jpeg"/><Relationship Id="rId8" Type="http://schemas.openxmlformats.org/officeDocument/2006/relationships/image" Target="../media/image120.jpeg"/><Relationship Id="rId51" Type="http://schemas.openxmlformats.org/officeDocument/2006/relationships/image" Target="../media/image163.png"/><Relationship Id="rId72" Type="http://schemas.openxmlformats.org/officeDocument/2006/relationships/image" Target="../media/image184.jpeg"/><Relationship Id="rId93" Type="http://schemas.openxmlformats.org/officeDocument/2006/relationships/image" Target="../media/image205.jpeg"/><Relationship Id="rId98" Type="http://schemas.openxmlformats.org/officeDocument/2006/relationships/image" Target="../media/image210.jpeg"/></Relationships>
</file>

<file path=xl/drawings/_rels/drawing7.xml.rels><?xml version="1.0" encoding="UTF-8" standalone="yes"?>
<Relationships xmlns="http://schemas.openxmlformats.org/package/2006/relationships"><Relationship Id="rId8" Type="http://schemas.openxmlformats.org/officeDocument/2006/relationships/image" Target="../media/image219.png"/><Relationship Id="rId13" Type="http://schemas.openxmlformats.org/officeDocument/2006/relationships/image" Target="../media/image224.png"/><Relationship Id="rId3" Type="http://schemas.openxmlformats.org/officeDocument/2006/relationships/image" Target="../media/image214.png"/><Relationship Id="rId7" Type="http://schemas.openxmlformats.org/officeDocument/2006/relationships/image" Target="../media/image218.png"/><Relationship Id="rId12" Type="http://schemas.openxmlformats.org/officeDocument/2006/relationships/image" Target="../media/image223.jpeg"/><Relationship Id="rId2" Type="http://schemas.openxmlformats.org/officeDocument/2006/relationships/image" Target="../media/image213.png"/><Relationship Id="rId1" Type="http://schemas.openxmlformats.org/officeDocument/2006/relationships/image" Target="../media/image212.png"/><Relationship Id="rId6" Type="http://schemas.openxmlformats.org/officeDocument/2006/relationships/image" Target="../media/image217.png"/><Relationship Id="rId11" Type="http://schemas.openxmlformats.org/officeDocument/2006/relationships/image" Target="../media/image222.jpeg"/><Relationship Id="rId5" Type="http://schemas.openxmlformats.org/officeDocument/2006/relationships/image" Target="../media/image216.png"/><Relationship Id="rId15" Type="http://schemas.openxmlformats.org/officeDocument/2006/relationships/image" Target="../media/image226.emf"/><Relationship Id="rId10" Type="http://schemas.openxmlformats.org/officeDocument/2006/relationships/image" Target="../media/image221.jpeg"/><Relationship Id="rId4" Type="http://schemas.openxmlformats.org/officeDocument/2006/relationships/image" Target="../media/image215.png"/><Relationship Id="rId9" Type="http://schemas.openxmlformats.org/officeDocument/2006/relationships/image" Target="../media/image220.png"/><Relationship Id="rId14" Type="http://schemas.openxmlformats.org/officeDocument/2006/relationships/image" Target="../media/image225.emf"/></Relationships>
</file>

<file path=xl/drawings/_rels/drawing8.xml.rels><?xml version="1.0" encoding="UTF-8" standalone="yes"?>
<Relationships xmlns="http://schemas.openxmlformats.org/package/2006/relationships"><Relationship Id="rId8" Type="http://schemas.openxmlformats.org/officeDocument/2006/relationships/image" Target="../media/image234.jpeg"/><Relationship Id="rId3" Type="http://schemas.openxmlformats.org/officeDocument/2006/relationships/image" Target="../media/image229.png"/><Relationship Id="rId7" Type="http://schemas.openxmlformats.org/officeDocument/2006/relationships/image" Target="../media/image233.png"/><Relationship Id="rId2" Type="http://schemas.openxmlformats.org/officeDocument/2006/relationships/image" Target="../media/image228.jpeg"/><Relationship Id="rId1" Type="http://schemas.openxmlformats.org/officeDocument/2006/relationships/image" Target="../media/image227.emf"/><Relationship Id="rId6" Type="http://schemas.openxmlformats.org/officeDocument/2006/relationships/image" Target="../media/image232.png"/><Relationship Id="rId11" Type="http://schemas.openxmlformats.org/officeDocument/2006/relationships/image" Target="../media/image237.png"/><Relationship Id="rId5" Type="http://schemas.openxmlformats.org/officeDocument/2006/relationships/image" Target="../media/image231.png"/><Relationship Id="rId10" Type="http://schemas.openxmlformats.org/officeDocument/2006/relationships/image" Target="../media/image236.png"/><Relationship Id="rId4" Type="http://schemas.openxmlformats.org/officeDocument/2006/relationships/image" Target="../media/image230.png"/><Relationship Id="rId9" Type="http://schemas.openxmlformats.org/officeDocument/2006/relationships/image" Target="../media/image235.png"/></Relationships>
</file>

<file path=xl/drawings/drawing1.xml><?xml version="1.0" encoding="utf-8"?>
<xdr:wsDr xmlns:xdr="http://schemas.openxmlformats.org/drawingml/2006/spreadsheetDrawing" xmlns:a="http://schemas.openxmlformats.org/drawingml/2006/main">
  <xdr:twoCellAnchor>
    <xdr:from>
      <xdr:col>1</xdr:col>
      <xdr:colOff>352425</xdr:colOff>
      <xdr:row>3</xdr:row>
      <xdr:rowOff>53070</xdr:rowOff>
    </xdr:from>
    <xdr:to>
      <xdr:col>2</xdr:col>
      <xdr:colOff>447675</xdr:colOff>
      <xdr:row>3</xdr:row>
      <xdr:rowOff>662670</xdr:rowOff>
    </xdr:to>
    <xdr:pic>
      <xdr:nvPicPr>
        <xdr:cNvPr id="126" name="image203.jpeg"/>
        <xdr:cNvPicPr/>
      </xdr:nvPicPr>
      <xdr:blipFill>
        <a:blip xmlns:r="http://schemas.openxmlformats.org/officeDocument/2006/relationships" r:embed="rId1" cstate="print">
          <a:extLst/>
        </a:blip>
        <a:stretch>
          <a:fillRect/>
        </a:stretch>
      </xdr:blipFill>
      <xdr:spPr>
        <a:xfrm>
          <a:off x="1078706" y="2196195"/>
          <a:ext cx="833438" cy="609600"/>
        </a:xfrm>
        <a:prstGeom prst="rect">
          <a:avLst/>
        </a:prstGeom>
        <a:ln w="12700" cap="flat">
          <a:noFill/>
          <a:miter lim="400000"/>
        </a:ln>
        <a:effectLst/>
      </xdr:spPr>
    </xdr:pic>
    <xdr:clientData/>
  </xdr:twoCellAnchor>
  <xdr:twoCellAnchor>
    <xdr:from>
      <xdr:col>1</xdr:col>
      <xdr:colOff>204370</xdr:colOff>
      <xdr:row>5</xdr:row>
      <xdr:rowOff>47627</xdr:rowOff>
    </xdr:from>
    <xdr:to>
      <xdr:col>2</xdr:col>
      <xdr:colOff>595731</xdr:colOff>
      <xdr:row>5</xdr:row>
      <xdr:rowOff>742952</xdr:rowOff>
    </xdr:to>
    <xdr:pic>
      <xdr:nvPicPr>
        <xdr:cNvPr id="128" name="image195.jpeg"/>
        <xdr:cNvPicPr/>
      </xdr:nvPicPr>
      <xdr:blipFill>
        <a:blip xmlns:r="http://schemas.openxmlformats.org/officeDocument/2006/relationships" r:embed="rId2" cstate="print">
          <a:extLst/>
        </a:blip>
        <a:stretch>
          <a:fillRect/>
        </a:stretch>
      </xdr:blipFill>
      <xdr:spPr>
        <a:xfrm>
          <a:off x="930651" y="3774283"/>
          <a:ext cx="1129549" cy="695325"/>
        </a:xfrm>
        <a:prstGeom prst="rect">
          <a:avLst/>
        </a:prstGeom>
        <a:ln w="12700" cap="flat">
          <a:noFill/>
          <a:miter lim="400000"/>
        </a:ln>
        <a:effectLst/>
      </xdr:spPr>
    </xdr:pic>
    <xdr:clientData/>
  </xdr:twoCellAnchor>
  <xdr:twoCellAnchor>
    <xdr:from>
      <xdr:col>1</xdr:col>
      <xdr:colOff>195263</xdr:colOff>
      <xdr:row>6</xdr:row>
      <xdr:rowOff>63955</xdr:rowOff>
    </xdr:from>
    <xdr:to>
      <xdr:col>2</xdr:col>
      <xdr:colOff>604838</xdr:colOff>
      <xdr:row>6</xdr:row>
      <xdr:rowOff>787855</xdr:rowOff>
    </xdr:to>
    <xdr:pic>
      <xdr:nvPicPr>
        <xdr:cNvPr id="129" name="image205.jpeg"/>
        <xdr:cNvPicPr/>
      </xdr:nvPicPr>
      <xdr:blipFill>
        <a:blip xmlns:r="http://schemas.openxmlformats.org/officeDocument/2006/relationships" r:embed="rId3" cstate="print">
          <a:extLst/>
        </a:blip>
        <a:stretch>
          <a:fillRect/>
        </a:stretch>
      </xdr:blipFill>
      <xdr:spPr>
        <a:xfrm>
          <a:off x="921544" y="4588330"/>
          <a:ext cx="1147763" cy="723900"/>
        </a:xfrm>
        <a:prstGeom prst="rect">
          <a:avLst/>
        </a:prstGeom>
        <a:ln w="12700" cap="flat">
          <a:noFill/>
          <a:miter lim="400000"/>
        </a:ln>
        <a:effectLst/>
      </xdr:spPr>
    </xdr:pic>
    <xdr:clientData/>
  </xdr:twoCellAnchor>
  <xdr:twoCellAnchor>
    <xdr:from>
      <xdr:col>1</xdr:col>
      <xdr:colOff>195263</xdr:colOff>
      <xdr:row>7</xdr:row>
      <xdr:rowOff>46266</xdr:rowOff>
    </xdr:from>
    <xdr:to>
      <xdr:col>2</xdr:col>
      <xdr:colOff>604838</xdr:colOff>
      <xdr:row>7</xdr:row>
      <xdr:rowOff>770166</xdr:rowOff>
    </xdr:to>
    <xdr:pic>
      <xdr:nvPicPr>
        <xdr:cNvPr id="130" name="image205.jpeg"/>
        <xdr:cNvPicPr/>
      </xdr:nvPicPr>
      <xdr:blipFill>
        <a:blip xmlns:r="http://schemas.openxmlformats.org/officeDocument/2006/relationships" r:embed="rId3" cstate="print">
          <a:extLst/>
        </a:blip>
        <a:stretch>
          <a:fillRect/>
        </a:stretch>
      </xdr:blipFill>
      <xdr:spPr>
        <a:xfrm>
          <a:off x="921544" y="5451704"/>
          <a:ext cx="1147763" cy="723900"/>
        </a:xfrm>
        <a:prstGeom prst="rect">
          <a:avLst/>
        </a:prstGeom>
        <a:ln w="12700" cap="flat">
          <a:noFill/>
          <a:miter lim="400000"/>
        </a:ln>
        <a:effectLst/>
      </xdr:spPr>
    </xdr:pic>
    <xdr:clientData/>
  </xdr:twoCellAnchor>
  <xdr:twoCellAnchor>
    <xdr:from>
      <xdr:col>1</xdr:col>
      <xdr:colOff>210333</xdr:colOff>
      <xdr:row>8</xdr:row>
      <xdr:rowOff>69398</xdr:rowOff>
    </xdr:from>
    <xdr:to>
      <xdr:col>2</xdr:col>
      <xdr:colOff>589767</xdr:colOff>
      <xdr:row>8</xdr:row>
      <xdr:rowOff>840923</xdr:rowOff>
    </xdr:to>
    <xdr:pic>
      <xdr:nvPicPr>
        <xdr:cNvPr id="138" name="image198.jpeg"/>
        <xdr:cNvPicPr/>
      </xdr:nvPicPr>
      <xdr:blipFill>
        <a:blip xmlns:r="http://schemas.openxmlformats.org/officeDocument/2006/relationships" r:embed="rId4" cstate="print">
          <a:extLst/>
        </a:blip>
        <a:stretch>
          <a:fillRect/>
        </a:stretch>
      </xdr:blipFill>
      <xdr:spPr>
        <a:xfrm>
          <a:off x="936614" y="8141836"/>
          <a:ext cx="1117622" cy="771525"/>
        </a:xfrm>
        <a:prstGeom prst="rect">
          <a:avLst/>
        </a:prstGeom>
        <a:ln w="12700" cap="flat">
          <a:noFill/>
          <a:miter lim="400000"/>
        </a:ln>
        <a:effectLst/>
      </xdr:spPr>
    </xdr:pic>
    <xdr:clientData/>
  </xdr:twoCellAnchor>
  <xdr:twoCellAnchor>
    <xdr:from>
      <xdr:col>1</xdr:col>
      <xdr:colOff>119743</xdr:colOff>
      <xdr:row>9</xdr:row>
      <xdr:rowOff>28576</xdr:rowOff>
    </xdr:from>
    <xdr:to>
      <xdr:col>2</xdr:col>
      <xdr:colOff>680358</xdr:colOff>
      <xdr:row>9</xdr:row>
      <xdr:rowOff>857251</xdr:rowOff>
    </xdr:to>
    <xdr:pic>
      <xdr:nvPicPr>
        <xdr:cNvPr id="139" name="image189.jpeg"/>
        <xdr:cNvPicPr/>
      </xdr:nvPicPr>
      <xdr:blipFill>
        <a:blip xmlns:r="http://schemas.openxmlformats.org/officeDocument/2006/relationships" r:embed="rId5" cstate="print">
          <a:extLst/>
        </a:blip>
        <a:stretch>
          <a:fillRect/>
        </a:stretch>
      </xdr:blipFill>
      <xdr:spPr>
        <a:xfrm>
          <a:off x="846024" y="9041607"/>
          <a:ext cx="1298803" cy="828675"/>
        </a:xfrm>
        <a:prstGeom prst="rect">
          <a:avLst/>
        </a:prstGeom>
        <a:ln w="12700" cap="flat">
          <a:noFill/>
          <a:miter lim="400000"/>
        </a:ln>
        <a:effectLst/>
      </xdr:spPr>
    </xdr:pic>
    <xdr:clientData/>
  </xdr:twoCellAnchor>
  <xdr:twoCellAnchor>
    <xdr:from>
      <xdr:col>1</xdr:col>
      <xdr:colOff>400050</xdr:colOff>
      <xdr:row>11</xdr:row>
      <xdr:rowOff>73478</xdr:rowOff>
    </xdr:from>
    <xdr:to>
      <xdr:col>2</xdr:col>
      <xdr:colOff>400050</xdr:colOff>
      <xdr:row>11</xdr:row>
      <xdr:rowOff>825698</xdr:rowOff>
    </xdr:to>
    <xdr:pic>
      <xdr:nvPicPr>
        <xdr:cNvPr id="140" name="image220.jpeg" descr="SCO-1020R.jpg"/>
        <xdr:cNvPicPr/>
      </xdr:nvPicPr>
      <xdr:blipFill>
        <a:blip xmlns:r="http://schemas.openxmlformats.org/officeDocument/2006/relationships" r:embed="rId6" cstate="print">
          <a:extLst/>
        </a:blip>
        <a:stretch>
          <a:fillRect/>
        </a:stretch>
      </xdr:blipFill>
      <xdr:spPr>
        <a:xfrm>
          <a:off x="1126331" y="10979603"/>
          <a:ext cx="738188" cy="752220"/>
        </a:xfrm>
        <a:prstGeom prst="rect">
          <a:avLst/>
        </a:prstGeom>
        <a:ln w="12700" cap="flat">
          <a:noFill/>
          <a:miter lim="400000"/>
        </a:ln>
        <a:effectLst/>
      </xdr:spPr>
    </xdr:pic>
    <xdr:clientData/>
  </xdr:twoCellAnchor>
  <xdr:twoCellAnchor editAs="oneCell">
    <xdr:from>
      <xdr:col>1</xdr:col>
      <xdr:colOff>302478</xdr:colOff>
      <xdr:row>10</xdr:row>
      <xdr:rowOff>35718</xdr:rowOff>
    </xdr:from>
    <xdr:to>
      <xdr:col>2</xdr:col>
      <xdr:colOff>402373</xdr:colOff>
      <xdr:row>10</xdr:row>
      <xdr:rowOff>878568</xdr:rowOff>
    </xdr:to>
    <xdr:pic>
      <xdr:nvPicPr>
        <xdr:cNvPr id="141" name="Obraz 140" descr="SCO-2030R_2040R_image1-392x392.jpg"/>
        <xdr:cNvPicPr>
          <a:picLocks noChangeAspect="1"/>
        </xdr:cNvPicPr>
      </xdr:nvPicPr>
      <xdr:blipFill>
        <a:blip xmlns:r="http://schemas.openxmlformats.org/officeDocument/2006/relationships" r:embed="rId7" cstate="print"/>
        <a:stretch>
          <a:fillRect/>
        </a:stretch>
      </xdr:blipFill>
      <xdr:spPr>
        <a:xfrm>
          <a:off x="1028759" y="9965531"/>
          <a:ext cx="933333" cy="842850"/>
        </a:xfrm>
        <a:prstGeom prst="rect">
          <a:avLst/>
        </a:prstGeom>
      </xdr:spPr>
    </xdr:pic>
    <xdr:clientData/>
  </xdr:twoCellAnchor>
  <xdr:twoCellAnchor editAs="oneCell">
    <xdr:from>
      <xdr:col>1</xdr:col>
      <xdr:colOff>324871</xdr:colOff>
      <xdr:row>14</xdr:row>
      <xdr:rowOff>35718</xdr:rowOff>
    </xdr:from>
    <xdr:to>
      <xdr:col>2</xdr:col>
      <xdr:colOff>359087</xdr:colOff>
      <xdr:row>14</xdr:row>
      <xdr:rowOff>827718</xdr:rowOff>
    </xdr:to>
    <xdr:pic>
      <xdr:nvPicPr>
        <xdr:cNvPr id="145" name="Obraz 144" descr="SND-5011.jpg"/>
        <xdr:cNvPicPr>
          <a:picLocks noChangeAspect="1"/>
        </xdr:cNvPicPr>
      </xdr:nvPicPr>
      <xdr:blipFill>
        <a:blip xmlns:r="http://schemas.openxmlformats.org/officeDocument/2006/relationships" r:embed="rId8" cstate="print"/>
        <a:stretch>
          <a:fillRect/>
        </a:stretch>
      </xdr:blipFill>
      <xdr:spPr>
        <a:xfrm>
          <a:off x="1051152" y="13656468"/>
          <a:ext cx="867654" cy="792000"/>
        </a:xfrm>
        <a:prstGeom prst="rect">
          <a:avLst/>
        </a:prstGeom>
      </xdr:spPr>
    </xdr:pic>
    <xdr:clientData/>
  </xdr:twoCellAnchor>
  <xdr:twoCellAnchor>
    <xdr:from>
      <xdr:col>1</xdr:col>
      <xdr:colOff>246729</xdr:colOff>
      <xdr:row>15</xdr:row>
      <xdr:rowOff>23812</xdr:rowOff>
    </xdr:from>
    <xdr:to>
      <xdr:col>2</xdr:col>
      <xdr:colOff>532479</xdr:colOff>
      <xdr:row>15</xdr:row>
      <xdr:rowOff>743812</xdr:rowOff>
    </xdr:to>
    <xdr:pic>
      <xdr:nvPicPr>
        <xdr:cNvPr id="147" name="image144.jpeg"/>
        <xdr:cNvPicPr/>
      </xdr:nvPicPr>
      <xdr:blipFill>
        <a:blip xmlns:r="http://schemas.openxmlformats.org/officeDocument/2006/relationships" r:embed="rId9" cstate="print">
          <a:extLst/>
        </a:blip>
        <a:stretch>
          <a:fillRect/>
        </a:stretch>
      </xdr:blipFill>
      <xdr:spPr>
        <a:xfrm>
          <a:off x="973010" y="15287625"/>
          <a:ext cx="1023938" cy="720000"/>
        </a:xfrm>
        <a:prstGeom prst="rect">
          <a:avLst/>
        </a:prstGeom>
        <a:ln w="12700" cap="flat">
          <a:noFill/>
          <a:miter lim="400000"/>
        </a:ln>
        <a:effectLst/>
      </xdr:spPr>
    </xdr:pic>
    <xdr:clientData/>
  </xdr:twoCellAnchor>
  <xdr:twoCellAnchor editAs="oneCell">
    <xdr:from>
      <xdr:col>1</xdr:col>
      <xdr:colOff>365529</xdr:colOff>
      <xdr:row>34</xdr:row>
      <xdr:rowOff>95250</xdr:rowOff>
    </xdr:from>
    <xdr:to>
      <xdr:col>2</xdr:col>
      <xdr:colOff>279804</xdr:colOff>
      <xdr:row>34</xdr:row>
      <xdr:rowOff>892969</xdr:rowOff>
    </xdr:to>
    <xdr:pic>
      <xdr:nvPicPr>
        <xdr:cNvPr id="149" name="Picture 1025" descr="http://www.samsungtechwin.com/product/file_data/CTV/list_20091230_0_SCX-DF300W20L.jpg"/>
        <xdr:cNvPicPr>
          <a:picLocks noChangeAspect="1" noChangeArrowheads="1"/>
        </xdr:cNvPicPr>
      </xdr:nvPicPr>
      <xdr:blipFill>
        <a:blip xmlns:r="http://schemas.openxmlformats.org/officeDocument/2006/relationships" r:embed="rId10" cstate="print"/>
        <a:srcRect/>
        <a:stretch>
          <a:fillRect/>
        </a:stretch>
      </xdr:blipFill>
      <xdr:spPr bwMode="auto">
        <a:xfrm>
          <a:off x="1091810" y="41540906"/>
          <a:ext cx="747713" cy="797719"/>
        </a:xfrm>
        <a:prstGeom prst="rect">
          <a:avLst/>
        </a:prstGeom>
        <a:noFill/>
        <a:ln w="9525">
          <a:noFill/>
          <a:miter lim="800000"/>
          <a:headEnd/>
          <a:tailEnd/>
        </a:ln>
      </xdr:spPr>
    </xdr:pic>
    <xdr:clientData/>
  </xdr:twoCellAnchor>
  <xdr:twoCellAnchor>
    <xdr:from>
      <xdr:col>1</xdr:col>
      <xdr:colOff>198841</xdr:colOff>
      <xdr:row>35</xdr:row>
      <xdr:rowOff>28575</xdr:rowOff>
    </xdr:from>
    <xdr:to>
      <xdr:col>2</xdr:col>
      <xdr:colOff>541741</xdr:colOff>
      <xdr:row>35</xdr:row>
      <xdr:rowOff>528637</xdr:rowOff>
    </xdr:to>
    <xdr:pic>
      <xdr:nvPicPr>
        <xdr:cNvPr id="150" name="image130.jpeg"/>
        <xdr:cNvPicPr/>
      </xdr:nvPicPr>
      <xdr:blipFill>
        <a:blip xmlns:r="http://schemas.openxmlformats.org/officeDocument/2006/relationships" r:embed="rId11" cstate="print">
          <a:extLst/>
        </a:blip>
        <a:stretch>
          <a:fillRect/>
        </a:stretch>
      </xdr:blipFill>
      <xdr:spPr>
        <a:xfrm>
          <a:off x="925122" y="41664731"/>
          <a:ext cx="1081088" cy="500062"/>
        </a:xfrm>
        <a:prstGeom prst="rect">
          <a:avLst/>
        </a:prstGeom>
        <a:ln w="12700" cap="flat">
          <a:noFill/>
          <a:miter lim="400000"/>
        </a:ln>
        <a:effectLst/>
      </xdr:spPr>
    </xdr:pic>
    <xdr:clientData/>
  </xdr:twoCellAnchor>
  <xdr:twoCellAnchor>
    <xdr:from>
      <xdr:col>1</xdr:col>
      <xdr:colOff>346479</xdr:colOff>
      <xdr:row>36</xdr:row>
      <xdr:rowOff>28575</xdr:rowOff>
    </xdr:from>
    <xdr:to>
      <xdr:col>2</xdr:col>
      <xdr:colOff>394104</xdr:colOff>
      <xdr:row>36</xdr:row>
      <xdr:rowOff>533400</xdr:rowOff>
    </xdr:to>
    <xdr:pic>
      <xdr:nvPicPr>
        <xdr:cNvPr id="151" name="image308.jpeg" descr="SHD-3000F image1.jpg"/>
        <xdr:cNvPicPr/>
      </xdr:nvPicPr>
      <xdr:blipFill>
        <a:blip xmlns:r="http://schemas.openxmlformats.org/officeDocument/2006/relationships" r:embed="rId12" cstate="print">
          <a:extLst/>
        </a:blip>
        <a:stretch>
          <a:fillRect/>
        </a:stretch>
      </xdr:blipFill>
      <xdr:spPr>
        <a:xfrm>
          <a:off x="1072760" y="42736294"/>
          <a:ext cx="785813" cy="504825"/>
        </a:xfrm>
        <a:prstGeom prst="rect">
          <a:avLst/>
        </a:prstGeom>
        <a:ln w="12700" cap="flat">
          <a:noFill/>
          <a:miter lim="400000"/>
        </a:ln>
        <a:effectLst/>
      </xdr:spPr>
    </xdr:pic>
    <xdr:clientData/>
  </xdr:twoCellAnchor>
  <xdr:twoCellAnchor>
    <xdr:from>
      <xdr:col>1</xdr:col>
      <xdr:colOff>222654</xdr:colOff>
      <xdr:row>37</xdr:row>
      <xdr:rowOff>125556</xdr:rowOff>
    </xdr:from>
    <xdr:to>
      <xdr:col>2</xdr:col>
      <xdr:colOff>583406</xdr:colOff>
      <xdr:row>37</xdr:row>
      <xdr:rowOff>964406</xdr:rowOff>
    </xdr:to>
    <xdr:pic>
      <xdr:nvPicPr>
        <xdr:cNvPr id="152" name="image85.png"/>
        <xdr:cNvPicPr/>
      </xdr:nvPicPr>
      <xdr:blipFill>
        <a:blip xmlns:r="http://schemas.openxmlformats.org/officeDocument/2006/relationships" r:embed="rId13" cstate="print">
          <a:extLst/>
        </a:blip>
        <a:stretch>
          <a:fillRect/>
        </a:stretch>
      </xdr:blipFill>
      <xdr:spPr>
        <a:xfrm>
          <a:off x="948935" y="45893181"/>
          <a:ext cx="1098940" cy="838850"/>
        </a:xfrm>
        <a:prstGeom prst="rect">
          <a:avLst/>
        </a:prstGeom>
        <a:ln w="12700" cap="flat">
          <a:noFill/>
          <a:miter lim="400000"/>
        </a:ln>
        <a:effectLst/>
      </xdr:spPr>
    </xdr:pic>
    <xdr:clientData/>
  </xdr:twoCellAnchor>
  <xdr:twoCellAnchor>
    <xdr:from>
      <xdr:col>1</xdr:col>
      <xdr:colOff>132166</xdr:colOff>
      <xdr:row>39</xdr:row>
      <xdr:rowOff>19046</xdr:rowOff>
    </xdr:from>
    <xdr:to>
      <xdr:col>2</xdr:col>
      <xdr:colOff>513166</xdr:colOff>
      <xdr:row>39</xdr:row>
      <xdr:rowOff>838196</xdr:rowOff>
    </xdr:to>
    <xdr:pic>
      <xdr:nvPicPr>
        <xdr:cNvPr id="153" name="image104.jpeg"/>
        <xdr:cNvPicPr/>
      </xdr:nvPicPr>
      <xdr:blipFill>
        <a:blip xmlns:r="http://schemas.openxmlformats.org/officeDocument/2006/relationships" r:embed="rId14" cstate="print">
          <a:extLst/>
        </a:blip>
        <a:stretch>
          <a:fillRect/>
        </a:stretch>
      </xdr:blipFill>
      <xdr:spPr>
        <a:xfrm>
          <a:off x="858447" y="46822515"/>
          <a:ext cx="1119188" cy="819150"/>
        </a:xfrm>
        <a:prstGeom prst="rect">
          <a:avLst/>
        </a:prstGeom>
        <a:ln w="12700" cap="flat">
          <a:noFill/>
          <a:miter lim="400000"/>
        </a:ln>
        <a:effectLst/>
      </xdr:spPr>
    </xdr:pic>
    <xdr:clientData/>
  </xdr:twoCellAnchor>
  <xdr:twoCellAnchor>
    <xdr:from>
      <xdr:col>1</xdr:col>
      <xdr:colOff>270279</xdr:colOff>
      <xdr:row>38</xdr:row>
      <xdr:rowOff>63953</xdr:rowOff>
    </xdr:from>
    <xdr:to>
      <xdr:col>2</xdr:col>
      <xdr:colOff>470304</xdr:colOff>
      <xdr:row>38</xdr:row>
      <xdr:rowOff>616403</xdr:rowOff>
    </xdr:to>
    <xdr:pic>
      <xdr:nvPicPr>
        <xdr:cNvPr id="154" name="image185.jpeg"/>
        <xdr:cNvPicPr/>
      </xdr:nvPicPr>
      <xdr:blipFill>
        <a:blip xmlns:r="http://schemas.openxmlformats.org/officeDocument/2006/relationships" r:embed="rId15" cstate="print">
          <a:extLst/>
        </a:blip>
        <a:stretch>
          <a:fillRect/>
        </a:stretch>
      </xdr:blipFill>
      <xdr:spPr>
        <a:xfrm>
          <a:off x="996560" y="44914797"/>
          <a:ext cx="938213" cy="552450"/>
        </a:xfrm>
        <a:prstGeom prst="rect">
          <a:avLst/>
        </a:prstGeom>
        <a:ln w="12700" cap="flat">
          <a:noFill/>
          <a:miter lim="400000"/>
        </a:ln>
        <a:effectLst/>
      </xdr:spPr>
    </xdr:pic>
    <xdr:clientData/>
  </xdr:twoCellAnchor>
  <xdr:twoCellAnchor>
    <xdr:from>
      <xdr:col>1</xdr:col>
      <xdr:colOff>154782</xdr:colOff>
      <xdr:row>53</xdr:row>
      <xdr:rowOff>88105</xdr:rowOff>
    </xdr:from>
    <xdr:to>
      <xdr:col>2</xdr:col>
      <xdr:colOff>548885</xdr:colOff>
      <xdr:row>53</xdr:row>
      <xdr:rowOff>916780</xdr:rowOff>
    </xdr:to>
    <xdr:pic>
      <xdr:nvPicPr>
        <xdr:cNvPr id="90" name="Picture 3460"/>
        <xdr:cNvPicPr>
          <a:picLocks noChangeAspect="1" noChangeArrowheads="1"/>
        </xdr:cNvPicPr>
      </xdr:nvPicPr>
      <xdr:blipFill>
        <a:blip xmlns:r="http://schemas.openxmlformats.org/officeDocument/2006/relationships" r:embed="rId16" cstate="print"/>
        <a:srcRect/>
        <a:stretch>
          <a:fillRect/>
        </a:stretch>
      </xdr:blipFill>
      <xdr:spPr bwMode="auto">
        <a:xfrm>
          <a:off x="881063" y="49034699"/>
          <a:ext cx="1132291" cy="828675"/>
        </a:xfrm>
        <a:prstGeom prst="rect">
          <a:avLst/>
        </a:prstGeom>
        <a:noFill/>
        <a:ln w="9525">
          <a:noFill/>
          <a:round/>
          <a:headEnd/>
          <a:tailEnd/>
        </a:ln>
      </xdr:spPr>
    </xdr:pic>
    <xdr:clientData/>
  </xdr:twoCellAnchor>
  <xdr:twoCellAnchor>
    <xdr:from>
      <xdr:col>1</xdr:col>
      <xdr:colOff>303616</xdr:colOff>
      <xdr:row>54</xdr:row>
      <xdr:rowOff>76200</xdr:rowOff>
    </xdr:from>
    <xdr:to>
      <xdr:col>2</xdr:col>
      <xdr:colOff>436966</xdr:colOff>
      <xdr:row>55</xdr:row>
      <xdr:rowOff>4763</xdr:rowOff>
    </xdr:to>
    <xdr:pic>
      <xdr:nvPicPr>
        <xdr:cNvPr id="91" name="Picture 1800"/>
        <xdr:cNvPicPr>
          <a:picLocks noChangeAspect="1" noChangeArrowheads="1"/>
        </xdr:cNvPicPr>
      </xdr:nvPicPr>
      <xdr:blipFill>
        <a:blip xmlns:r="http://schemas.openxmlformats.org/officeDocument/2006/relationships" r:embed="rId17" cstate="print"/>
        <a:srcRect/>
        <a:stretch>
          <a:fillRect/>
        </a:stretch>
      </xdr:blipFill>
      <xdr:spPr bwMode="auto">
        <a:xfrm>
          <a:off x="1029897" y="49213294"/>
          <a:ext cx="871538" cy="1000125"/>
        </a:xfrm>
        <a:prstGeom prst="rect">
          <a:avLst/>
        </a:prstGeom>
        <a:noFill/>
        <a:ln w="9525">
          <a:noFill/>
          <a:round/>
          <a:headEnd/>
          <a:tailEnd/>
        </a:ln>
      </xdr:spPr>
    </xdr:pic>
    <xdr:clientData/>
  </xdr:twoCellAnchor>
  <xdr:twoCellAnchor>
    <xdr:from>
      <xdr:col>1</xdr:col>
      <xdr:colOff>182172</xdr:colOff>
      <xdr:row>55</xdr:row>
      <xdr:rowOff>288131</xdr:rowOff>
    </xdr:from>
    <xdr:to>
      <xdr:col>2</xdr:col>
      <xdr:colOff>559914</xdr:colOff>
      <xdr:row>55</xdr:row>
      <xdr:rowOff>821531</xdr:rowOff>
    </xdr:to>
    <xdr:pic>
      <xdr:nvPicPr>
        <xdr:cNvPr id="92" name="Picture 1335"/>
        <xdr:cNvPicPr>
          <a:picLocks noChangeAspect="1" noChangeArrowheads="1"/>
        </xdr:cNvPicPr>
      </xdr:nvPicPr>
      <xdr:blipFill>
        <a:blip xmlns:r="http://schemas.openxmlformats.org/officeDocument/2006/relationships" r:embed="rId18" cstate="print"/>
        <a:srcRect/>
        <a:stretch>
          <a:fillRect/>
        </a:stretch>
      </xdr:blipFill>
      <xdr:spPr bwMode="auto">
        <a:xfrm>
          <a:off x="908453" y="51377850"/>
          <a:ext cx="1115930" cy="533400"/>
        </a:xfrm>
        <a:prstGeom prst="rect">
          <a:avLst/>
        </a:prstGeom>
        <a:noFill/>
        <a:ln w="9525">
          <a:noFill/>
          <a:round/>
          <a:headEnd/>
          <a:tailEnd/>
        </a:ln>
      </xdr:spPr>
    </xdr:pic>
    <xdr:clientData/>
  </xdr:twoCellAnchor>
  <xdr:twoCellAnchor>
    <xdr:from>
      <xdr:col>1</xdr:col>
      <xdr:colOff>275042</xdr:colOff>
      <xdr:row>56</xdr:row>
      <xdr:rowOff>164306</xdr:rowOff>
    </xdr:from>
    <xdr:to>
      <xdr:col>2</xdr:col>
      <xdr:colOff>447683</xdr:colOff>
      <xdr:row>56</xdr:row>
      <xdr:rowOff>892969</xdr:rowOff>
    </xdr:to>
    <xdr:pic>
      <xdr:nvPicPr>
        <xdr:cNvPr id="93" name="Obraz 37"/>
        <xdr:cNvPicPr>
          <a:picLocks noChangeAspect="1" noChangeArrowheads="1"/>
        </xdr:cNvPicPr>
      </xdr:nvPicPr>
      <xdr:blipFill>
        <a:blip xmlns:r="http://schemas.openxmlformats.org/officeDocument/2006/relationships" r:embed="rId19" cstate="print"/>
        <a:srcRect/>
        <a:stretch>
          <a:fillRect/>
        </a:stretch>
      </xdr:blipFill>
      <xdr:spPr bwMode="auto">
        <a:xfrm>
          <a:off x="1001323" y="52325587"/>
          <a:ext cx="910829" cy="728663"/>
        </a:xfrm>
        <a:prstGeom prst="rect">
          <a:avLst/>
        </a:prstGeom>
        <a:noFill/>
        <a:ln w="9525">
          <a:noFill/>
          <a:round/>
          <a:headEnd/>
          <a:tailEnd/>
        </a:ln>
      </xdr:spPr>
    </xdr:pic>
    <xdr:clientData/>
  </xdr:twoCellAnchor>
  <xdr:twoCellAnchor>
    <xdr:from>
      <xdr:col>1</xdr:col>
      <xdr:colOff>141691</xdr:colOff>
      <xdr:row>57</xdr:row>
      <xdr:rowOff>180975</xdr:rowOff>
    </xdr:from>
    <xdr:to>
      <xdr:col>2</xdr:col>
      <xdr:colOff>634583</xdr:colOff>
      <xdr:row>57</xdr:row>
      <xdr:rowOff>869156</xdr:rowOff>
    </xdr:to>
    <xdr:pic>
      <xdr:nvPicPr>
        <xdr:cNvPr id="94" name="Picture 1333"/>
        <xdr:cNvPicPr>
          <a:picLocks noChangeAspect="1" noChangeArrowheads="1"/>
        </xdr:cNvPicPr>
      </xdr:nvPicPr>
      <xdr:blipFill>
        <a:blip xmlns:r="http://schemas.openxmlformats.org/officeDocument/2006/relationships" r:embed="rId20" cstate="print"/>
        <a:srcRect/>
        <a:stretch>
          <a:fillRect/>
        </a:stretch>
      </xdr:blipFill>
      <xdr:spPr bwMode="auto">
        <a:xfrm>
          <a:off x="867972" y="53413819"/>
          <a:ext cx="1231080" cy="688181"/>
        </a:xfrm>
        <a:prstGeom prst="rect">
          <a:avLst/>
        </a:prstGeom>
        <a:noFill/>
        <a:ln w="9525">
          <a:noFill/>
          <a:round/>
          <a:headEnd/>
          <a:tailEnd/>
        </a:ln>
      </xdr:spPr>
    </xdr:pic>
    <xdr:clientData/>
  </xdr:twoCellAnchor>
  <xdr:twoCellAnchor>
    <xdr:from>
      <xdr:col>1</xdr:col>
      <xdr:colOff>472685</xdr:colOff>
      <xdr:row>58</xdr:row>
      <xdr:rowOff>197644</xdr:rowOff>
    </xdr:from>
    <xdr:to>
      <xdr:col>2</xdr:col>
      <xdr:colOff>244085</xdr:colOff>
      <xdr:row>58</xdr:row>
      <xdr:rowOff>928688</xdr:rowOff>
    </xdr:to>
    <xdr:pic>
      <xdr:nvPicPr>
        <xdr:cNvPr id="95" name="Picture 1075"/>
        <xdr:cNvPicPr>
          <a:picLocks noChangeAspect="1" noChangeArrowheads="1"/>
        </xdr:cNvPicPr>
      </xdr:nvPicPr>
      <xdr:blipFill>
        <a:blip xmlns:r="http://schemas.openxmlformats.org/officeDocument/2006/relationships" r:embed="rId21" cstate="print"/>
        <a:srcRect/>
        <a:stretch>
          <a:fillRect/>
        </a:stretch>
      </xdr:blipFill>
      <xdr:spPr bwMode="auto">
        <a:xfrm>
          <a:off x="1198966" y="54502050"/>
          <a:ext cx="509588" cy="731044"/>
        </a:xfrm>
        <a:prstGeom prst="rect">
          <a:avLst/>
        </a:prstGeom>
        <a:noFill/>
        <a:ln w="9525">
          <a:noFill/>
          <a:round/>
          <a:headEnd/>
          <a:tailEnd/>
        </a:ln>
      </xdr:spPr>
    </xdr:pic>
    <xdr:clientData/>
  </xdr:twoCellAnchor>
  <xdr:twoCellAnchor>
    <xdr:from>
      <xdr:col>1</xdr:col>
      <xdr:colOff>148834</xdr:colOff>
      <xdr:row>60</xdr:row>
      <xdr:rowOff>123825</xdr:rowOff>
    </xdr:from>
    <xdr:to>
      <xdr:col>2</xdr:col>
      <xdr:colOff>665661</xdr:colOff>
      <xdr:row>60</xdr:row>
      <xdr:rowOff>809625</xdr:rowOff>
    </xdr:to>
    <xdr:pic>
      <xdr:nvPicPr>
        <xdr:cNvPr id="96" name="Picture 1330"/>
        <xdr:cNvPicPr>
          <a:picLocks noChangeAspect="1" noChangeArrowheads="1"/>
        </xdr:cNvPicPr>
      </xdr:nvPicPr>
      <xdr:blipFill>
        <a:blip xmlns:r="http://schemas.openxmlformats.org/officeDocument/2006/relationships" r:embed="rId22" cstate="print"/>
        <a:srcRect/>
        <a:stretch>
          <a:fillRect/>
        </a:stretch>
      </xdr:blipFill>
      <xdr:spPr bwMode="auto">
        <a:xfrm>
          <a:off x="875115" y="56571356"/>
          <a:ext cx="1255015" cy="685800"/>
        </a:xfrm>
        <a:prstGeom prst="rect">
          <a:avLst/>
        </a:prstGeom>
        <a:noFill/>
        <a:ln w="9525">
          <a:noFill/>
          <a:round/>
          <a:headEnd/>
          <a:tailEnd/>
        </a:ln>
      </xdr:spPr>
    </xdr:pic>
    <xdr:clientData/>
  </xdr:twoCellAnchor>
  <xdr:twoCellAnchor>
    <xdr:from>
      <xdr:col>1</xdr:col>
      <xdr:colOff>53584</xdr:colOff>
      <xdr:row>59</xdr:row>
      <xdr:rowOff>135732</xdr:rowOff>
    </xdr:from>
    <xdr:to>
      <xdr:col>2</xdr:col>
      <xdr:colOff>707188</xdr:colOff>
      <xdr:row>59</xdr:row>
      <xdr:rowOff>881063</xdr:rowOff>
    </xdr:to>
    <xdr:pic>
      <xdr:nvPicPr>
        <xdr:cNvPr id="97" name="Picture 1330"/>
        <xdr:cNvPicPr>
          <a:picLocks noChangeAspect="1" noChangeArrowheads="1"/>
        </xdr:cNvPicPr>
      </xdr:nvPicPr>
      <xdr:blipFill>
        <a:blip xmlns:r="http://schemas.openxmlformats.org/officeDocument/2006/relationships" r:embed="rId22" cstate="print"/>
        <a:srcRect/>
        <a:stretch>
          <a:fillRect/>
        </a:stretch>
      </xdr:blipFill>
      <xdr:spPr bwMode="auto">
        <a:xfrm>
          <a:off x="779865" y="55511701"/>
          <a:ext cx="1391792" cy="745331"/>
        </a:xfrm>
        <a:prstGeom prst="rect">
          <a:avLst/>
        </a:prstGeom>
        <a:noFill/>
        <a:ln w="9525">
          <a:noFill/>
          <a:round/>
          <a:headEnd/>
          <a:tailEnd/>
        </a:ln>
      </xdr:spPr>
    </xdr:pic>
    <xdr:clientData/>
  </xdr:twoCellAnchor>
  <xdr:twoCellAnchor>
    <xdr:from>
      <xdr:col>1</xdr:col>
      <xdr:colOff>223248</xdr:colOff>
      <xdr:row>61</xdr:row>
      <xdr:rowOff>109538</xdr:rowOff>
    </xdr:from>
    <xdr:to>
      <xdr:col>2</xdr:col>
      <xdr:colOff>517334</xdr:colOff>
      <xdr:row>61</xdr:row>
      <xdr:rowOff>797720</xdr:rowOff>
    </xdr:to>
    <xdr:pic>
      <xdr:nvPicPr>
        <xdr:cNvPr id="236" name="Picture 1024"/>
        <xdr:cNvPicPr>
          <a:picLocks noChangeAspect="1" noChangeArrowheads="1"/>
        </xdr:cNvPicPr>
      </xdr:nvPicPr>
      <xdr:blipFill>
        <a:blip xmlns:r="http://schemas.openxmlformats.org/officeDocument/2006/relationships" r:embed="rId23" cstate="print"/>
        <a:srcRect/>
        <a:stretch>
          <a:fillRect/>
        </a:stretch>
      </xdr:blipFill>
      <xdr:spPr bwMode="auto">
        <a:xfrm>
          <a:off x="949529" y="56747569"/>
          <a:ext cx="1032274" cy="688182"/>
        </a:xfrm>
        <a:prstGeom prst="rect">
          <a:avLst/>
        </a:prstGeom>
        <a:noFill/>
        <a:ln w="9525">
          <a:noFill/>
          <a:round/>
          <a:headEnd/>
          <a:tailEnd/>
        </a:ln>
      </xdr:spPr>
    </xdr:pic>
    <xdr:clientData/>
  </xdr:twoCellAnchor>
  <xdr:twoCellAnchor>
    <xdr:from>
      <xdr:col>1</xdr:col>
      <xdr:colOff>222654</xdr:colOff>
      <xdr:row>62</xdr:row>
      <xdr:rowOff>114300</xdr:rowOff>
    </xdr:from>
    <xdr:to>
      <xdr:col>2</xdr:col>
      <xdr:colOff>517929</xdr:colOff>
      <xdr:row>62</xdr:row>
      <xdr:rowOff>457200</xdr:rowOff>
    </xdr:to>
    <xdr:pic>
      <xdr:nvPicPr>
        <xdr:cNvPr id="237" name="Picture 1332"/>
        <xdr:cNvPicPr>
          <a:picLocks noChangeAspect="1" noChangeArrowheads="1"/>
        </xdr:cNvPicPr>
      </xdr:nvPicPr>
      <xdr:blipFill>
        <a:blip xmlns:r="http://schemas.openxmlformats.org/officeDocument/2006/relationships" r:embed="rId24" cstate="print"/>
        <a:srcRect/>
        <a:stretch>
          <a:fillRect/>
        </a:stretch>
      </xdr:blipFill>
      <xdr:spPr bwMode="auto">
        <a:xfrm>
          <a:off x="948935" y="57645300"/>
          <a:ext cx="1033463" cy="342900"/>
        </a:xfrm>
        <a:prstGeom prst="rect">
          <a:avLst/>
        </a:prstGeom>
        <a:noFill/>
        <a:ln w="9525">
          <a:noFill/>
          <a:round/>
          <a:headEnd/>
          <a:tailEnd/>
        </a:ln>
      </xdr:spPr>
    </xdr:pic>
    <xdr:clientData/>
  </xdr:twoCellAnchor>
  <xdr:twoCellAnchor>
    <xdr:from>
      <xdr:col>1</xdr:col>
      <xdr:colOff>541741</xdr:colOff>
      <xdr:row>63</xdr:row>
      <xdr:rowOff>114300</xdr:rowOff>
    </xdr:from>
    <xdr:to>
      <xdr:col>2</xdr:col>
      <xdr:colOff>198841</xdr:colOff>
      <xdr:row>63</xdr:row>
      <xdr:rowOff>619125</xdr:rowOff>
    </xdr:to>
    <xdr:pic>
      <xdr:nvPicPr>
        <xdr:cNvPr id="238" name="Picture 1331"/>
        <xdr:cNvPicPr>
          <a:picLocks noChangeAspect="1" noChangeArrowheads="1"/>
        </xdr:cNvPicPr>
      </xdr:nvPicPr>
      <xdr:blipFill>
        <a:blip xmlns:r="http://schemas.openxmlformats.org/officeDocument/2006/relationships" r:embed="rId25" cstate="print"/>
        <a:srcRect/>
        <a:stretch>
          <a:fillRect/>
        </a:stretch>
      </xdr:blipFill>
      <xdr:spPr bwMode="auto">
        <a:xfrm>
          <a:off x="1268022" y="58133456"/>
          <a:ext cx="395288" cy="504825"/>
        </a:xfrm>
        <a:prstGeom prst="rect">
          <a:avLst/>
        </a:prstGeom>
        <a:noFill/>
        <a:ln w="9525">
          <a:noFill/>
          <a:round/>
          <a:headEnd/>
          <a:tailEnd/>
        </a:ln>
      </xdr:spPr>
    </xdr:pic>
    <xdr:clientData/>
  </xdr:twoCellAnchor>
  <xdr:twoCellAnchor>
    <xdr:from>
      <xdr:col>1</xdr:col>
      <xdr:colOff>333375</xdr:colOff>
      <xdr:row>65</xdr:row>
      <xdr:rowOff>93145</xdr:rowOff>
    </xdr:from>
    <xdr:to>
      <xdr:col>2</xdr:col>
      <xdr:colOff>303616</xdr:colOff>
      <xdr:row>65</xdr:row>
      <xdr:rowOff>628650</xdr:rowOff>
    </xdr:to>
    <xdr:pic>
      <xdr:nvPicPr>
        <xdr:cNvPr id="239" name="Picture 1342"/>
        <xdr:cNvPicPr>
          <a:picLocks noChangeAspect="1" noChangeArrowheads="1"/>
        </xdr:cNvPicPr>
      </xdr:nvPicPr>
      <xdr:blipFill>
        <a:blip xmlns:r="http://schemas.openxmlformats.org/officeDocument/2006/relationships" r:embed="rId26" cstate="print"/>
        <a:srcRect/>
        <a:stretch>
          <a:fillRect/>
        </a:stretch>
      </xdr:blipFill>
      <xdr:spPr bwMode="auto">
        <a:xfrm>
          <a:off x="1059656" y="59683926"/>
          <a:ext cx="708429" cy="535505"/>
        </a:xfrm>
        <a:prstGeom prst="rect">
          <a:avLst/>
        </a:prstGeom>
        <a:noFill/>
        <a:ln w="9525">
          <a:noFill/>
          <a:round/>
          <a:headEnd/>
          <a:tailEnd/>
        </a:ln>
      </xdr:spPr>
    </xdr:pic>
    <xdr:clientData/>
  </xdr:twoCellAnchor>
  <xdr:twoCellAnchor>
    <xdr:from>
      <xdr:col>1</xdr:col>
      <xdr:colOff>333375</xdr:colOff>
      <xdr:row>66</xdr:row>
      <xdr:rowOff>98910</xdr:rowOff>
    </xdr:from>
    <xdr:to>
      <xdr:col>2</xdr:col>
      <xdr:colOff>370092</xdr:colOff>
      <xdr:row>66</xdr:row>
      <xdr:rowOff>619125</xdr:rowOff>
    </xdr:to>
    <xdr:pic>
      <xdr:nvPicPr>
        <xdr:cNvPr id="240" name="Picture 1342"/>
        <xdr:cNvPicPr>
          <a:picLocks noChangeAspect="1" noChangeArrowheads="1"/>
        </xdr:cNvPicPr>
      </xdr:nvPicPr>
      <xdr:blipFill>
        <a:blip xmlns:r="http://schemas.openxmlformats.org/officeDocument/2006/relationships" r:embed="rId26" cstate="print"/>
        <a:srcRect/>
        <a:stretch>
          <a:fillRect/>
        </a:stretch>
      </xdr:blipFill>
      <xdr:spPr bwMode="auto">
        <a:xfrm>
          <a:off x="1059656" y="60380254"/>
          <a:ext cx="774905" cy="520215"/>
        </a:xfrm>
        <a:prstGeom prst="rect">
          <a:avLst/>
        </a:prstGeom>
        <a:noFill/>
        <a:ln w="9525">
          <a:noFill/>
          <a:round/>
          <a:headEnd/>
          <a:tailEnd/>
        </a:ln>
      </xdr:spPr>
    </xdr:pic>
    <xdr:clientData/>
  </xdr:twoCellAnchor>
  <xdr:twoCellAnchor editAs="oneCell">
    <xdr:from>
      <xdr:col>1</xdr:col>
      <xdr:colOff>62654</xdr:colOff>
      <xdr:row>17</xdr:row>
      <xdr:rowOff>71437</xdr:rowOff>
    </xdr:from>
    <xdr:to>
      <xdr:col>2</xdr:col>
      <xdr:colOff>582678</xdr:colOff>
      <xdr:row>17</xdr:row>
      <xdr:rowOff>971437</xdr:rowOff>
    </xdr:to>
    <xdr:pic>
      <xdr:nvPicPr>
        <xdr:cNvPr id="241" name="Obraz 240" descr="dh_606.JPG"/>
        <xdr:cNvPicPr>
          <a:picLocks noChangeAspect="1"/>
        </xdr:cNvPicPr>
      </xdr:nvPicPr>
      <xdr:blipFill>
        <a:blip xmlns:r="http://schemas.openxmlformats.org/officeDocument/2006/relationships" r:embed="rId27" cstate="print"/>
        <a:stretch>
          <a:fillRect/>
        </a:stretch>
      </xdr:blipFill>
      <xdr:spPr>
        <a:xfrm>
          <a:off x="788935" y="16347281"/>
          <a:ext cx="1353462" cy="900000"/>
        </a:xfrm>
        <a:prstGeom prst="rect">
          <a:avLst/>
        </a:prstGeom>
        <a:noFill/>
        <a:ln>
          <a:noFill/>
        </a:ln>
      </xdr:spPr>
    </xdr:pic>
    <xdr:clientData/>
  </xdr:twoCellAnchor>
  <xdr:twoCellAnchor editAs="oneCell">
    <xdr:from>
      <xdr:col>1</xdr:col>
      <xdr:colOff>62655</xdr:colOff>
      <xdr:row>18</xdr:row>
      <xdr:rowOff>59519</xdr:rowOff>
    </xdr:from>
    <xdr:to>
      <xdr:col>2</xdr:col>
      <xdr:colOff>582678</xdr:colOff>
      <xdr:row>18</xdr:row>
      <xdr:rowOff>959519</xdr:rowOff>
    </xdr:to>
    <xdr:pic>
      <xdr:nvPicPr>
        <xdr:cNvPr id="242" name="Obraz 241" descr="dh_606.JPG"/>
        <xdr:cNvPicPr>
          <a:picLocks noChangeAspect="1"/>
        </xdr:cNvPicPr>
      </xdr:nvPicPr>
      <xdr:blipFill>
        <a:blip xmlns:r="http://schemas.openxmlformats.org/officeDocument/2006/relationships" r:embed="rId27" cstate="print"/>
        <a:stretch>
          <a:fillRect/>
        </a:stretch>
      </xdr:blipFill>
      <xdr:spPr>
        <a:xfrm>
          <a:off x="788936" y="17406925"/>
          <a:ext cx="1353461" cy="900000"/>
        </a:xfrm>
        <a:prstGeom prst="rect">
          <a:avLst/>
        </a:prstGeom>
        <a:noFill/>
        <a:ln>
          <a:noFill/>
        </a:ln>
      </xdr:spPr>
    </xdr:pic>
    <xdr:clientData/>
  </xdr:twoCellAnchor>
  <xdr:twoCellAnchor editAs="oneCell">
    <xdr:from>
      <xdr:col>1</xdr:col>
      <xdr:colOff>289385</xdr:colOff>
      <xdr:row>19</xdr:row>
      <xdr:rowOff>71436</xdr:rowOff>
    </xdr:from>
    <xdr:to>
      <xdr:col>2</xdr:col>
      <xdr:colOff>355947</xdr:colOff>
      <xdr:row>19</xdr:row>
      <xdr:rowOff>971436</xdr:rowOff>
    </xdr:to>
    <xdr:pic>
      <xdr:nvPicPr>
        <xdr:cNvPr id="245" name="Obraz 244" descr="dh_624.jpg"/>
        <xdr:cNvPicPr>
          <a:picLocks noChangeAspect="1"/>
        </xdr:cNvPicPr>
      </xdr:nvPicPr>
      <xdr:blipFill>
        <a:blip xmlns:r="http://schemas.openxmlformats.org/officeDocument/2006/relationships" r:embed="rId28" cstate="print"/>
        <a:stretch>
          <a:fillRect/>
        </a:stretch>
      </xdr:blipFill>
      <xdr:spPr>
        <a:xfrm>
          <a:off x="1015666" y="20633530"/>
          <a:ext cx="900000" cy="900000"/>
        </a:xfrm>
        <a:prstGeom prst="rect">
          <a:avLst/>
        </a:prstGeom>
      </xdr:spPr>
    </xdr:pic>
    <xdr:clientData/>
  </xdr:twoCellAnchor>
  <xdr:twoCellAnchor editAs="oneCell">
    <xdr:from>
      <xdr:col>1</xdr:col>
      <xdr:colOff>289385</xdr:colOff>
      <xdr:row>20</xdr:row>
      <xdr:rowOff>83342</xdr:rowOff>
    </xdr:from>
    <xdr:to>
      <xdr:col>2</xdr:col>
      <xdr:colOff>355947</xdr:colOff>
      <xdr:row>20</xdr:row>
      <xdr:rowOff>983342</xdr:rowOff>
    </xdr:to>
    <xdr:pic>
      <xdr:nvPicPr>
        <xdr:cNvPr id="246" name="Obraz 245" descr="dh_624.jpg"/>
        <xdr:cNvPicPr>
          <a:picLocks noChangeAspect="1"/>
        </xdr:cNvPicPr>
      </xdr:nvPicPr>
      <xdr:blipFill>
        <a:blip xmlns:r="http://schemas.openxmlformats.org/officeDocument/2006/relationships" r:embed="rId28" cstate="print"/>
        <a:stretch>
          <a:fillRect/>
        </a:stretch>
      </xdr:blipFill>
      <xdr:spPr>
        <a:xfrm>
          <a:off x="1015666" y="21716998"/>
          <a:ext cx="900000" cy="900000"/>
        </a:xfrm>
        <a:prstGeom prst="rect">
          <a:avLst/>
        </a:prstGeom>
      </xdr:spPr>
    </xdr:pic>
    <xdr:clientData/>
  </xdr:twoCellAnchor>
  <xdr:twoCellAnchor editAs="oneCell">
    <xdr:from>
      <xdr:col>1</xdr:col>
      <xdr:colOff>71637</xdr:colOff>
      <xdr:row>22</xdr:row>
      <xdr:rowOff>214308</xdr:rowOff>
    </xdr:from>
    <xdr:to>
      <xdr:col>2</xdr:col>
      <xdr:colOff>573696</xdr:colOff>
      <xdr:row>22</xdr:row>
      <xdr:rowOff>750090</xdr:rowOff>
    </xdr:to>
    <xdr:pic>
      <xdr:nvPicPr>
        <xdr:cNvPr id="247" name="Obraz 246" descr="dt_416.jpg"/>
        <xdr:cNvPicPr>
          <a:picLocks noChangeAspect="1"/>
        </xdr:cNvPicPr>
      </xdr:nvPicPr>
      <xdr:blipFill>
        <a:blip xmlns:r="http://schemas.openxmlformats.org/officeDocument/2006/relationships" r:embed="rId29" cstate="print"/>
        <a:stretch>
          <a:fillRect/>
        </a:stretch>
      </xdr:blipFill>
      <xdr:spPr>
        <a:xfrm>
          <a:off x="797918" y="23991089"/>
          <a:ext cx="1335497" cy="535782"/>
        </a:xfrm>
        <a:prstGeom prst="rect">
          <a:avLst/>
        </a:prstGeom>
      </xdr:spPr>
    </xdr:pic>
    <xdr:clientData/>
  </xdr:twoCellAnchor>
  <xdr:twoCellAnchor editAs="oneCell">
    <xdr:from>
      <xdr:col>1</xdr:col>
      <xdr:colOff>168490</xdr:colOff>
      <xdr:row>21</xdr:row>
      <xdr:rowOff>83342</xdr:rowOff>
    </xdr:from>
    <xdr:to>
      <xdr:col>2</xdr:col>
      <xdr:colOff>476842</xdr:colOff>
      <xdr:row>21</xdr:row>
      <xdr:rowOff>983342</xdr:rowOff>
    </xdr:to>
    <xdr:pic>
      <xdr:nvPicPr>
        <xdr:cNvPr id="248" name="Obraz 247" descr="dt_401c.jpg"/>
        <xdr:cNvPicPr>
          <a:picLocks noChangeAspect="1"/>
        </xdr:cNvPicPr>
      </xdr:nvPicPr>
      <xdr:blipFill>
        <a:blip xmlns:r="http://schemas.openxmlformats.org/officeDocument/2006/relationships" r:embed="rId30" cstate="print"/>
        <a:stretch>
          <a:fillRect/>
        </a:stretch>
      </xdr:blipFill>
      <xdr:spPr>
        <a:xfrm>
          <a:off x="894771" y="22788561"/>
          <a:ext cx="1141790" cy="900000"/>
        </a:xfrm>
        <a:prstGeom prst="rect">
          <a:avLst/>
        </a:prstGeom>
      </xdr:spPr>
    </xdr:pic>
    <xdr:clientData/>
  </xdr:twoCellAnchor>
  <xdr:twoCellAnchor editAs="oneCell">
    <xdr:from>
      <xdr:col>1</xdr:col>
      <xdr:colOff>482509</xdr:colOff>
      <xdr:row>24</xdr:row>
      <xdr:rowOff>60573</xdr:rowOff>
    </xdr:from>
    <xdr:to>
      <xdr:col>2</xdr:col>
      <xdr:colOff>162823</xdr:colOff>
      <xdr:row>24</xdr:row>
      <xdr:rowOff>960573</xdr:rowOff>
    </xdr:to>
    <xdr:pic>
      <xdr:nvPicPr>
        <xdr:cNvPr id="249" name="Obraz 248" descr="gl_202.jpg"/>
        <xdr:cNvPicPr>
          <a:picLocks noChangeAspect="1"/>
        </xdr:cNvPicPr>
      </xdr:nvPicPr>
      <xdr:blipFill>
        <a:blip xmlns:r="http://schemas.openxmlformats.org/officeDocument/2006/relationships" r:embed="rId31" cstate="print"/>
        <a:stretch>
          <a:fillRect/>
        </a:stretch>
      </xdr:blipFill>
      <xdr:spPr>
        <a:xfrm>
          <a:off x="1208790" y="25980479"/>
          <a:ext cx="513752" cy="900000"/>
        </a:xfrm>
        <a:prstGeom prst="rect">
          <a:avLst/>
        </a:prstGeom>
      </xdr:spPr>
    </xdr:pic>
    <xdr:clientData/>
  </xdr:twoCellAnchor>
  <xdr:twoCellAnchor editAs="oneCell">
    <xdr:from>
      <xdr:col>1</xdr:col>
      <xdr:colOff>161308</xdr:colOff>
      <xdr:row>25</xdr:row>
      <xdr:rowOff>72289</xdr:rowOff>
    </xdr:from>
    <xdr:to>
      <xdr:col>2</xdr:col>
      <xdr:colOff>484024</xdr:colOff>
      <xdr:row>25</xdr:row>
      <xdr:rowOff>972289</xdr:rowOff>
    </xdr:to>
    <xdr:pic>
      <xdr:nvPicPr>
        <xdr:cNvPr id="250" name="Obraz 249" descr="gl_215.jpg"/>
        <xdr:cNvPicPr>
          <a:picLocks noChangeAspect="1"/>
        </xdr:cNvPicPr>
      </xdr:nvPicPr>
      <xdr:blipFill>
        <a:blip xmlns:r="http://schemas.openxmlformats.org/officeDocument/2006/relationships" r:embed="rId32" cstate="print"/>
        <a:stretch>
          <a:fillRect/>
        </a:stretch>
      </xdr:blipFill>
      <xdr:spPr>
        <a:xfrm>
          <a:off x="887589" y="27063758"/>
          <a:ext cx="1156154" cy="900000"/>
        </a:xfrm>
        <a:prstGeom prst="rect">
          <a:avLst/>
        </a:prstGeom>
      </xdr:spPr>
    </xdr:pic>
    <xdr:clientData/>
  </xdr:twoCellAnchor>
  <xdr:twoCellAnchor editAs="oneCell">
    <xdr:from>
      <xdr:col>1</xdr:col>
      <xdr:colOff>116040</xdr:colOff>
      <xdr:row>26</xdr:row>
      <xdr:rowOff>95909</xdr:rowOff>
    </xdr:from>
    <xdr:to>
      <xdr:col>2</xdr:col>
      <xdr:colOff>529293</xdr:colOff>
      <xdr:row>26</xdr:row>
      <xdr:rowOff>995909</xdr:rowOff>
    </xdr:to>
    <xdr:pic>
      <xdr:nvPicPr>
        <xdr:cNvPr id="251" name="Obraz 250" descr="gl_218a.jpg"/>
        <xdr:cNvPicPr>
          <a:picLocks noChangeAspect="1"/>
        </xdr:cNvPicPr>
      </xdr:nvPicPr>
      <xdr:blipFill>
        <a:blip xmlns:r="http://schemas.openxmlformats.org/officeDocument/2006/relationships" r:embed="rId33" cstate="print"/>
        <a:stretch>
          <a:fillRect/>
        </a:stretch>
      </xdr:blipFill>
      <xdr:spPr>
        <a:xfrm>
          <a:off x="842321" y="28158940"/>
          <a:ext cx="1246691" cy="900000"/>
        </a:xfrm>
        <a:prstGeom prst="rect">
          <a:avLst/>
        </a:prstGeom>
      </xdr:spPr>
    </xdr:pic>
    <xdr:clientData/>
  </xdr:twoCellAnchor>
  <xdr:twoCellAnchor editAs="oneCell">
    <xdr:from>
      <xdr:col>1</xdr:col>
      <xdr:colOff>426012</xdr:colOff>
      <xdr:row>27</xdr:row>
      <xdr:rowOff>71901</xdr:rowOff>
    </xdr:from>
    <xdr:to>
      <xdr:col>2</xdr:col>
      <xdr:colOff>219321</xdr:colOff>
      <xdr:row>27</xdr:row>
      <xdr:rowOff>971901</xdr:rowOff>
    </xdr:to>
    <xdr:pic>
      <xdr:nvPicPr>
        <xdr:cNvPr id="252" name="Obraz 251" descr="gl_500L.jpg"/>
        <xdr:cNvPicPr>
          <a:picLocks noChangeAspect="1"/>
        </xdr:cNvPicPr>
      </xdr:nvPicPr>
      <xdr:blipFill>
        <a:blip xmlns:r="http://schemas.openxmlformats.org/officeDocument/2006/relationships" r:embed="rId34" cstate="print"/>
        <a:stretch>
          <a:fillRect/>
        </a:stretch>
      </xdr:blipFill>
      <xdr:spPr>
        <a:xfrm>
          <a:off x="1152293" y="29206495"/>
          <a:ext cx="626747" cy="900000"/>
        </a:xfrm>
        <a:prstGeom prst="rect">
          <a:avLst/>
        </a:prstGeom>
      </xdr:spPr>
    </xdr:pic>
    <xdr:clientData/>
  </xdr:twoCellAnchor>
  <xdr:twoCellAnchor editAs="oneCell">
    <xdr:from>
      <xdr:col>1</xdr:col>
      <xdr:colOff>487252</xdr:colOff>
      <xdr:row>23</xdr:row>
      <xdr:rowOff>59531</xdr:rowOff>
    </xdr:from>
    <xdr:to>
      <xdr:col>2</xdr:col>
      <xdr:colOff>158080</xdr:colOff>
      <xdr:row>23</xdr:row>
      <xdr:rowOff>959531</xdr:rowOff>
    </xdr:to>
    <xdr:pic>
      <xdr:nvPicPr>
        <xdr:cNvPr id="253" name="Obraz 252" descr="gl_201.jpg"/>
        <xdr:cNvPicPr>
          <a:picLocks noChangeAspect="1"/>
        </xdr:cNvPicPr>
      </xdr:nvPicPr>
      <xdr:blipFill>
        <a:blip xmlns:r="http://schemas.openxmlformats.org/officeDocument/2006/relationships" r:embed="rId35" cstate="print"/>
        <a:stretch>
          <a:fillRect/>
        </a:stretch>
      </xdr:blipFill>
      <xdr:spPr>
        <a:xfrm>
          <a:off x="1213533" y="24907875"/>
          <a:ext cx="504266" cy="900000"/>
        </a:xfrm>
        <a:prstGeom prst="rect">
          <a:avLst/>
        </a:prstGeom>
      </xdr:spPr>
    </xdr:pic>
    <xdr:clientData/>
  </xdr:twoCellAnchor>
  <xdr:twoCellAnchor editAs="oneCell">
    <xdr:from>
      <xdr:col>1</xdr:col>
      <xdr:colOff>96036</xdr:colOff>
      <xdr:row>28</xdr:row>
      <xdr:rowOff>71436</xdr:rowOff>
    </xdr:from>
    <xdr:to>
      <xdr:col>2</xdr:col>
      <xdr:colOff>549297</xdr:colOff>
      <xdr:row>28</xdr:row>
      <xdr:rowOff>964405</xdr:rowOff>
    </xdr:to>
    <xdr:pic>
      <xdr:nvPicPr>
        <xdr:cNvPr id="254" name="Obraz 253" descr="gl_606.jpg"/>
        <xdr:cNvPicPr>
          <a:picLocks noChangeAspect="1"/>
        </xdr:cNvPicPr>
      </xdr:nvPicPr>
      <xdr:blipFill>
        <a:blip xmlns:r="http://schemas.openxmlformats.org/officeDocument/2006/relationships" r:embed="rId36" cstate="print"/>
        <a:stretch>
          <a:fillRect/>
        </a:stretch>
      </xdr:blipFill>
      <xdr:spPr>
        <a:xfrm>
          <a:off x="822317" y="30277592"/>
          <a:ext cx="1286699" cy="892969"/>
        </a:xfrm>
        <a:prstGeom prst="rect">
          <a:avLst/>
        </a:prstGeom>
      </xdr:spPr>
    </xdr:pic>
    <xdr:clientData/>
  </xdr:twoCellAnchor>
  <xdr:twoCellAnchor editAs="oneCell">
    <xdr:from>
      <xdr:col>1</xdr:col>
      <xdr:colOff>79566</xdr:colOff>
      <xdr:row>29</xdr:row>
      <xdr:rowOff>71435</xdr:rowOff>
    </xdr:from>
    <xdr:to>
      <xdr:col>2</xdr:col>
      <xdr:colOff>565766</xdr:colOff>
      <xdr:row>29</xdr:row>
      <xdr:rowOff>987264</xdr:rowOff>
    </xdr:to>
    <xdr:pic>
      <xdr:nvPicPr>
        <xdr:cNvPr id="255" name="Obraz 254" descr="gl_606.jpg"/>
        <xdr:cNvPicPr>
          <a:picLocks noChangeAspect="1"/>
        </xdr:cNvPicPr>
      </xdr:nvPicPr>
      <xdr:blipFill>
        <a:blip xmlns:r="http://schemas.openxmlformats.org/officeDocument/2006/relationships" r:embed="rId36" cstate="print"/>
        <a:stretch>
          <a:fillRect/>
        </a:stretch>
      </xdr:blipFill>
      <xdr:spPr>
        <a:xfrm>
          <a:off x="805847" y="31349154"/>
          <a:ext cx="1319638" cy="915829"/>
        </a:xfrm>
        <a:prstGeom prst="rect">
          <a:avLst/>
        </a:prstGeom>
      </xdr:spPr>
    </xdr:pic>
    <xdr:clientData/>
  </xdr:twoCellAnchor>
  <xdr:twoCellAnchor editAs="oneCell">
    <xdr:from>
      <xdr:col>1</xdr:col>
      <xdr:colOff>287912</xdr:colOff>
      <xdr:row>30</xdr:row>
      <xdr:rowOff>82775</xdr:rowOff>
    </xdr:from>
    <xdr:to>
      <xdr:col>2</xdr:col>
      <xdr:colOff>357420</xdr:colOff>
      <xdr:row>30</xdr:row>
      <xdr:rowOff>985721</xdr:rowOff>
    </xdr:to>
    <xdr:pic>
      <xdr:nvPicPr>
        <xdr:cNvPr id="258" name="Obraz 257" descr="dh_624.jpg"/>
        <xdr:cNvPicPr>
          <a:picLocks noChangeAspect="1"/>
        </xdr:cNvPicPr>
      </xdr:nvPicPr>
      <xdr:blipFill>
        <a:blip xmlns:r="http://schemas.openxmlformats.org/officeDocument/2006/relationships" r:embed="rId28" cstate="print"/>
        <a:stretch>
          <a:fillRect/>
        </a:stretch>
      </xdr:blipFill>
      <xdr:spPr>
        <a:xfrm>
          <a:off x="1014193" y="34575181"/>
          <a:ext cx="902946" cy="902946"/>
        </a:xfrm>
        <a:prstGeom prst="rect">
          <a:avLst/>
        </a:prstGeom>
      </xdr:spPr>
    </xdr:pic>
    <xdr:clientData/>
  </xdr:twoCellAnchor>
  <xdr:twoCellAnchor editAs="oneCell">
    <xdr:from>
      <xdr:col>1</xdr:col>
      <xdr:colOff>304807</xdr:colOff>
      <xdr:row>31</xdr:row>
      <xdr:rowOff>95062</xdr:rowOff>
    </xdr:from>
    <xdr:to>
      <xdr:col>2</xdr:col>
      <xdr:colOff>340526</xdr:colOff>
      <xdr:row>31</xdr:row>
      <xdr:rowOff>964219</xdr:rowOff>
    </xdr:to>
    <xdr:pic>
      <xdr:nvPicPr>
        <xdr:cNvPr id="260" name="Obraz 259" descr="dh_624.jpg"/>
        <xdr:cNvPicPr>
          <a:picLocks noChangeAspect="1"/>
        </xdr:cNvPicPr>
      </xdr:nvPicPr>
      <xdr:blipFill>
        <a:blip xmlns:r="http://schemas.openxmlformats.org/officeDocument/2006/relationships" r:embed="rId28" cstate="print"/>
        <a:stretch>
          <a:fillRect/>
        </a:stretch>
      </xdr:blipFill>
      <xdr:spPr>
        <a:xfrm>
          <a:off x="1031088" y="36730593"/>
          <a:ext cx="869157" cy="869157"/>
        </a:xfrm>
        <a:prstGeom prst="rect">
          <a:avLst/>
        </a:prstGeom>
      </xdr:spPr>
    </xdr:pic>
    <xdr:clientData/>
  </xdr:twoCellAnchor>
  <xdr:twoCellAnchor editAs="oneCell">
    <xdr:from>
      <xdr:col>1</xdr:col>
      <xdr:colOff>400057</xdr:colOff>
      <xdr:row>32</xdr:row>
      <xdr:rowOff>59530</xdr:rowOff>
    </xdr:from>
    <xdr:to>
      <xdr:col>2</xdr:col>
      <xdr:colOff>245276</xdr:colOff>
      <xdr:row>32</xdr:row>
      <xdr:rowOff>738187</xdr:rowOff>
    </xdr:to>
    <xdr:pic>
      <xdr:nvPicPr>
        <xdr:cNvPr id="261" name="Obraz 260" descr="grzalka_24v.jpg"/>
        <xdr:cNvPicPr>
          <a:picLocks noChangeAspect="1"/>
        </xdr:cNvPicPr>
      </xdr:nvPicPr>
      <xdr:blipFill>
        <a:blip xmlns:r="http://schemas.openxmlformats.org/officeDocument/2006/relationships" r:embed="rId37" cstate="print"/>
        <a:stretch>
          <a:fillRect/>
        </a:stretch>
      </xdr:blipFill>
      <xdr:spPr>
        <a:xfrm>
          <a:off x="1126338" y="37766624"/>
          <a:ext cx="678657" cy="678657"/>
        </a:xfrm>
        <a:prstGeom prst="rect">
          <a:avLst/>
        </a:prstGeom>
      </xdr:spPr>
    </xdr:pic>
    <xdr:clientData/>
  </xdr:twoCellAnchor>
  <xdr:twoCellAnchor editAs="oneCell">
    <xdr:from>
      <xdr:col>1</xdr:col>
      <xdr:colOff>346479</xdr:colOff>
      <xdr:row>33</xdr:row>
      <xdr:rowOff>83342</xdr:rowOff>
    </xdr:from>
    <xdr:to>
      <xdr:col>2</xdr:col>
      <xdr:colOff>298854</xdr:colOff>
      <xdr:row>33</xdr:row>
      <xdr:rowOff>869155</xdr:rowOff>
    </xdr:to>
    <xdr:pic>
      <xdr:nvPicPr>
        <xdr:cNvPr id="262" name="Obraz 261" descr="grzalka_24v.jpg"/>
        <xdr:cNvPicPr>
          <a:picLocks noChangeAspect="1"/>
        </xdr:cNvPicPr>
      </xdr:nvPicPr>
      <xdr:blipFill>
        <a:blip xmlns:r="http://schemas.openxmlformats.org/officeDocument/2006/relationships" r:embed="rId37" cstate="print"/>
        <a:stretch>
          <a:fillRect/>
        </a:stretch>
      </xdr:blipFill>
      <xdr:spPr>
        <a:xfrm>
          <a:off x="1072760" y="38611967"/>
          <a:ext cx="785813" cy="785813"/>
        </a:xfrm>
        <a:prstGeom prst="rect">
          <a:avLst/>
        </a:prstGeom>
      </xdr:spPr>
    </xdr:pic>
    <xdr:clientData/>
  </xdr:twoCellAnchor>
  <xdr:twoCellAnchor editAs="oneCell">
    <xdr:from>
      <xdr:col>1</xdr:col>
      <xdr:colOff>379239</xdr:colOff>
      <xdr:row>13</xdr:row>
      <xdr:rowOff>35718</xdr:rowOff>
    </xdr:from>
    <xdr:to>
      <xdr:col>2</xdr:col>
      <xdr:colOff>299923</xdr:colOff>
      <xdr:row>13</xdr:row>
      <xdr:rowOff>827718</xdr:rowOff>
    </xdr:to>
    <xdr:pic>
      <xdr:nvPicPr>
        <xdr:cNvPr id="263" name="Obraz 262" descr="snc-b5368.jpg"/>
        <xdr:cNvPicPr>
          <a:picLocks noChangeAspect="1"/>
        </xdr:cNvPicPr>
      </xdr:nvPicPr>
      <xdr:blipFill>
        <a:blip xmlns:r="http://schemas.openxmlformats.org/officeDocument/2006/relationships" r:embed="rId38" cstate="print"/>
        <a:stretch>
          <a:fillRect/>
        </a:stretch>
      </xdr:blipFill>
      <xdr:spPr>
        <a:xfrm>
          <a:off x="1103139" y="38354793"/>
          <a:ext cx="749359" cy="792000"/>
        </a:xfrm>
        <a:prstGeom prst="rect">
          <a:avLst/>
        </a:prstGeom>
      </xdr:spPr>
    </xdr:pic>
    <xdr:clientData/>
  </xdr:twoCellAnchor>
  <xdr:twoCellAnchor editAs="oneCell">
    <xdr:from>
      <xdr:col>1</xdr:col>
      <xdr:colOff>345275</xdr:colOff>
      <xdr:row>4</xdr:row>
      <xdr:rowOff>11906</xdr:rowOff>
    </xdr:from>
    <xdr:to>
      <xdr:col>2</xdr:col>
      <xdr:colOff>370504</xdr:colOff>
      <xdr:row>4</xdr:row>
      <xdr:rowOff>731906</xdr:rowOff>
    </xdr:to>
    <xdr:pic>
      <xdr:nvPicPr>
        <xdr:cNvPr id="68" name="Obraz 67" descr="scc-b5368_1.jpg"/>
        <xdr:cNvPicPr>
          <a:picLocks noChangeAspect="1"/>
        </xdr:cNvPicPr>
      </xdr:nvPicPr>
      <xdr:blipFill>
        <a:blip xmlns:r="http://schemas.openxmlformats.org/officeDocument/2006/relationships" r:embed="rId39" cstate="print"/>
        <a:stretch>
          <a:fillRect/>
        </a:stretch>
      </xdr:blipFill>
      <xdr:spPr>
        <a:xfrm>
          <a:off x="1071556" y="2905125"/>
          <a:ext cx="858667" cy="720000"/>
        </a:xfrm>
        <a:prstGeom prst="rect">
          <a:avLst/>
        </a:prstGeom>
      </xdr:spPr>
    </xdr:pic>
    <xdr:clientData/>
  </xdr:twoCellAnchor>
  <xdr:oneCellAnchor>
    <xdr:from>
      <xdr:col>1</xdr:col>
      <xdr:colOff>467058</xdr:colOff>
      <xdr:row>64</xdr:row>
      <xdr:rowOff>61912</xdr:rowOff>
    </xdr:from>
    <xdr:ext cx="553378" cy="1027786"/>
    <xdr:pic>
      <xdr:nvPicPr>
        <xdr:cNvPr id="70" name="Picture 59"/>
        <xdr:cNvPicPr>
          <a:picLocks noChangeAspect="1"/>
        </xdr:cNvPicPr>
      </xdr:nvPicPr>
      <xdr:blipFill>
        <a:blip xmlns:r="http://schemas.openxmlformats.org/officeDocument/2006/relationships" r:embed="rId40" cstate="print">
          <a:lum/>
          <a:alphaModFix/>
        </a:blip>
        <a:srcRect/>
        <a:stretch>
          <a:fillRect/>
        </a:stretch>
      </xdr:blipFill>
      <xdr:spPr>
        <a:xfrm>
          <a:off x="1190958" y="50392012"/>
          <a:ext cx="553378" cy="1027786"/>
        </a:xfrm>
        <a:prstGeom prst="rect">
          <a:avLst/>
        </a:prstGeom>
        <a:noFill/>
        <a:ln>
          <a:noFill/>
        </a:ln>
      </xdr:spPr>
    </xdr:pic>
    <xdr:clientData/>
  </xdr:oneCellAnchor>
  <xdr:oneCellAnchor>
    <xdr:from>
      <xdr:col>1</xdr:col>
      <xdr:colOff>365043</xdr:colOff>
      <xdr:row>41</xdr:row>
      <xdr:rowOff>293583</xdr:rowOff>
    </xdr:from>
    <xdr:ext cx="738359" cy="653399"/>
    <xdr:pic>
      <xdr:nvPicPr>
        <xdr:cNvPr id="71" name="Obraz 29"/>
        <xdr:cNvPicPr>
          <a:picLocks noChangeAspect="1"/>
        </xdr:cNvPicPr>
      </xdr:nvPicPr>
      <xdr:blipFill>
        <a:blip xmlns:r="http://schemas.openxmlformats.org/officeDocument/2006/relationships" r:embed="rId41" cstate="print">
          <a:lum/>
          <a:alphaModFix/>
        </a:blip>
        <a:srcRect/>
        <a:stretch>
          <a:fillRect/>
        </a:stretch>
      </xdr:blipFill>
      <xdr:spPr>
        <a:xfrm>
          <a:off x="1088943" y="55690983"/>
          <a:ext cx="738359" cy="653399"/>
        </a:xfrm>
        <a:prstGeom prst="rect">
          <a:avLst/>
        </a:prstGeom>
        <a:noFill/>
        <a:ln>
          <a:noFill/>
        </a:ln>
      </xdr:spPr>
    </xdr:pic>
    <xdr:clientData/>
  </xdr:oneCellAnchor>
  <xdr:oneCellAnchor>
    <xdr:from>
      <xdr:col>1</xdr:col>
      <xdr:colOff>365043</xdr:colOff>
      <xdr:row>40</xdr:row>
      <xdr:rowOff>320943</xdr:rowOff>
    </xdr:from>
    <xdr:ext cx="738359" cy="608760"/>
    <xdr:pic>
      <xdr:nvPicPr>
        <xdr:cNvPr id="73" name="Obraz 29"/>
        <xdr:cNvPicPr>
          <a:picLocks noChangeAspect="1"/>
        </xdr:cNvPicPr>
      </xdr:nvPicPr>
      <xdr:blipFill>
        <a:blip xmlns:r="http://schemas.openxmlformats.org/officeDocument/2006/relationships" r:embed="rId41" cstate="print">
          <a:lum/>
          <a:alphaModFix/>
        </a:blip>
        <a:srcRect/>
        <a:stretch>
          <a:fillRect/>
        </a:stretch>
      </xdr:blipFill>
      <xdr:spPr>
        <a:xfrm>
          <a:off x="1088943" y="54451518"/>
          <a:ext cx="738359" cy="608760"/>
        </a:xfrm>
        <a:prstGeom prst="rect">
          <a:avLst/>
        </a:prstGeom>
        <a:noFill/>
        <a:ln>
          <a:noFill/>
        </a:ln>
      </xdr:spPr>
    </xdr:pic>
    <xdr:clientData/>
  </xdr:oneCellAnchor>
  <xdr:twoCellAnchor>
    <xdr:from>
      <xdr:col>1</xdr:col>
      <xdr:colOff>268932</xdr:colOff>
      <xdr:row>43</xdr:row>
      <xdr:rowOff>374285</xdr:rowOff>
    </xdr:from>
    <xdr:to>
      <xdr:col>2</xdr:col>
      <xdr:colOff>466087</xdr:colOff>
      <xdr:row>43</xdr:row>
      <xdr:rowOff>912449</xdr:rowOff>
    </xdr:to>
    <xdr:pic>
      <xdr:nvPicPr>
        <xdr:cNvPr id="74" name="Obraz 73" descr="ttp111ve-f"/>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992832" y="59572160"/>
          <a:ext cx="930580" cy="5381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428232</xdr:colOff>
      <xdr:row>45</xdr:row>
      <xdr:rowOff>276655</xdr:rowOff>
    </xdr:from>
    <xdr:to>
      <xdr:col>2</xdr:col>
      <xdr:colOff>316313</xdr:colOff>
      <xdr:row>45</xdr:row>
      <xdr:rowOff>912451</xdr:rowOff>
    </xdr:to>
    <xdr:pic>
      <xdr:nvPicPr>
        <xdr:cNvPr id="75" name="Obraz 74" descr="SP001"/>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152132" y="62008180"/>
          <a:ext cx="621506" cy="6357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237802</xdr:colOff>
      <xdr:row>46</xdr:row>
      <xdr:rowOff>108828</xdr:rowOff>
    </xdr:from>
    <xdr:to>
      <xdr:col>2</xdr:col>
      <xdr:colOff>506743</xdr:colOff>
      <xdr:row>46</xdr:row>
      <xdr:rowOff>967776</xdr:rowOff>
    </xdr:to>
    <xdr:pic>
      <xdr:nvPicPr>
        <xdr:cNvPr id="76" name="Obraz 75" descr="CD102-NN"/>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61702" y="63107178"/>
          <a:ext cx="1002366" cy="858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361067</xdr:colOff>
      <xdr:row>50</xdr:row>
      <xdr:rowOff>239037</xdr:rowOff>
    </xdr:from>
    <xdr:to>
      <xdr:col>2</xdr:col>
      <xdr:colOff>278703</xdr:colOff>
      <xdr:row>50</xdr:row>
      <xdr:rowOff>926165</xdr:rowOff>
    </xdr:to>
    <xdr:pic>
      <xdr:nvPicPr>
        <xdr:cNvPr id="77" name="Obraz 76"/>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084967" y="68304687"/>
          <a:ext cx="746311" cy="687128"/>
        </a:xfrm>
        <a:prstGeom prst="rect">
          <a:avLst/>
        </a:prstGeom>
      </xdr:spPr>
    </xdr:pic>
    <xdr:clientData/>
  </xdr:twoCellAnchor>
  <xdr:oneCellAnchor>
    <xdr:from>
      <xdr:col>2</xdr:col>
      <xdr:colOff>59531</xdr:colOff>
      <xdr:row>51</xdr:row>
      <xdr:rowOff>333373</xdr:rowOff>
    </xdr:from>
    <xdr:ext cx="359781" cy="0"/>
    <xdr:pic>
      <xdr:nvPicPr>
        <xdr:cNvPr id="78" name="Obraz 77"/>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516856" y="69665848"/>
          <a:ext cx="359781" cy="0"/>
        </a:xfrm>
        <a:prstGeom prst="rect">
          <a:avLst/>
        </a:prstGeom>
      </xdr:spPr>
    </xdr:pic>
    <xdr:clientData/>
  </xdr:oneCellAnchor>
  <xdr:twoCellAnchor editAs="oneCell">
    <xdr:from>
      <xdr:col>1</xdr:col>
      <xdr:colOff>369092</xdr:colOff>
      <xdr:row>51</xdr:row>
      <xdr:rowOff>190498</xdr:rowOff>
    </xdr:from>
    <xdr:to>
      <xdr:col>1</xdr:col>
      <xdr:colOff>750094</xdr:colOff>
      <xdr:row>51</xdr:row>
      <xdr:rowOff>191452</xdr:rowOff>
    </xdr:to>
    <xdr:pic>
      <xdr:nvPicPr>
        <xdr:cNvPr id="79" name="Obraz 78"/>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092992" y="69522973"/>
          <a:ext cx="376239" cy="954"/>
        </a:xfrm>
        <a:prstGeom prst="rect">
          <a:avLst/>
        </a:prstGeom>
      </xdr:spPr>
    </xdr:pic>
    <xdr:clientData/>
  </xdr:twoCellAnchor>
  <xdr:twoCellAnchor editAs="oneCell">
    <xdr:from>
      <xdr:col>1</xdr:col>
      <xdr:colOff>427041</xdr:colOff>
      <xdr:row>51</xdr:row>
      <xdr:rowOff>531443</xdr:rowOff>
    </xdr:from>
    <xdr:to>
      <xdr:col>2</xdr:col>
      <xdr:colOff>222253</xdr:colOff>
      <xdr:row>51</xdr:row>
      <xdr:rowOff>1077493</xdr:rowOff>
    </xdr:to>
    <xdr:pic>
      <xdr:nvPicPr>
        <xdr:cNvPr id="80" name="Obraz 79"/>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150941" y="69863918"/>
          <a:ext cx="623887" cy="546050"/>
        </a:xfrm>
        <a:prstGeom prst="rect">
          <a:avLst/>
        </a:prstGeom>
      </xdr:spPr>
    </xdr:pic>
    <xdr:clientData/>
  </xdr:twoCellAnchor>
  <xdr:twoCellAnchor editAs="oneCell">
    <xdr:from>
      <xdr:col>1</xdr:col>
      <xdr:colOff>105267</xdr:colOff>
      <xdr:row>44</xdr:row>
      <xdr:rowOff>400485</xdr:rowOff>
    </xdr:from>
    <xdr:to>
      <xdr:col>2</xdr:col>
      <xdr:colOff>509391</xdr:colOff>
      <xdr:row>44</xdr:row>
      <xdr:rowOff>781485</xdr:rowOff>
    </xdr:to>
    <xdr:pic>
      <xdr:nvPicPr>
        <xdr:cNvPr id="81" name="Obraz 80"/>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829167" y="60865185"/>
          <a:ext cx="1232799" cy="381000"/>
        </a:xfrm>
        <a:prstGeom prst="rect">
          <a:avLst/>
        </a:prstGeom>
      </xdr:spPr>
    </xdr:pic>
    <xdr:clientData/>
  </xdr:twoCellAnchor>
  <xdr:twoCellAnchor>
    <xdr:from>
      <xdr:col>1</xdr:col>
      <xdr:colOff>462660</xdr:colOff>
      <xdr:row>42</xdr:row>
      <xdr:rowOff>390959</xdr:rowOff>
    </xdr:from>
    <xdr:to>
      <xdr:col>2</xdr:col>
      <xdr:colOff>281884</xdr:colOff>
      <xdr:row>42</xdr:row>
      <xdr:rowOff>983891</xdr:rowOff>
    </xdr:to>
    <xdr:pic>
      <xdr:nvPicPr>
        <xdr:cNvPr id="82" name="Obraz 81" descr="TTA111VR-nn"/>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1186560" y="58322009"/>
          <a:ext cx="552649" cy="592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59531</xdr:colOff>
      <xdr:row>47</xdr:row>
      <xdr:rowOff>333373</xdr:rowOff>
    </xdr:from>
    <xdr:ext cx="359781" cy="0"/>
    <xdr:pic>
      <xdr:nvPicPr>
        <xdr:cNvPr id="83" name="Obraz 82"/>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516856" y="64598548"/>
          <a:ext cx="359781" cy="0"/>
        </a:xfrm>
        <a:prstGeom prst="rect">
          <a:avLst/>
        </a:prstGeom>
      </xdr:spPr>
    </xdr:pic>
    <xdr:clientData/>
  </xdr:oneCellAnchor>
  <xdr:oneCellAnchor>
    <xdr:from>
      <xdr:col>2</xdr:col>
      <xdr:colOff>59531</xdr:colOff>
      <xdr:row>49</xdr:row>
      <xdr:rowOff>333373</xdr:rowOff>
    </xdr:from>
    <xdr:ext cx="359781" cy="0"/>
    <xdr:pic>
      <xdr:nvPicPr>
        <xdr:cNvPr id="84" name="Obraz 83"/>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516856" y="67132198"/>
          <a:ext cx="359781" cy="0"/>
        </a:xfrm>
        <a:prstGeom prst="rect">
          <a:avLst/>
        </a:prstGeom>
      </xdr:spPr>
    </xdr:pic>
    <xdr:clientData/>
  </xdr:oneCellAnchor>
  <xdr:twoCellAnchor>
    <xdr:from>
      <xdr:col>1</xdr:col>
      <xdr:colOff>647700</xdr:colOff>
      <xdr:row>47</xdr:row>
      <xdr:rowOff>238125</xdr:rowOff>
    </xdr:from>
    <xdr:to>
      <xdr:col>1</xdr:col>
      <xdr:colOff>1251823</xdr:colOff>
      <xdr:row>47</xdr:row>
      <xdr:rowOff>800100</xdr:rowOff>
    </xdr:to>
    <xdr:pic>
      <xdr:nvPicPr>
        <xdr:cNvPr id="85" name="Obraz 84" descr="IP01"/>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1371600" y="64503300"/>
          <a:ext cx="89773"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432161</xdr:colOff>
      <xdr:row>47</xdr:row>
      <xdr:rowOff>262371</xdr:rowOff>
    </xdr:from>
    <xdr:to>
      <xdr:col>2</xdr:col>
      <xdr:colOff>312384</xdr:colOff>
      <xdr:row>47</xdr:row>
      <xdr:rowOff>824346</xdr:rowOff>
    </xdr:to>
    <xdr:pic>
      <xdr:nvPicPr>
        <xdr:cNvPr id="86" name="Obraz 85" descr="IP01"/>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1156061" y="64527546"/>
          <a:ext cx="613648"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312748</xdr:colOff>
      <xdr:row>49</xdr:row>
      <xdr:rowOff>401323</xdr:rowOff>
    </xdr:from>
    <xdr:to>
      <xdr:col>2</xdr:col>
      <xdr:colOff>431797</xdr:colOff>
      <xdr:row>49</xdr:row>
      <xdr:rowOff>934162</xdr:rowOff>
    </xdr:to>
    <xdr:pic>
      <xdr:nvPicPr>
        <xdr:cNvPr id="88" name="Obraz 87" descr="IP01P-b"/>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1036648" y="67200148"/>
          <a:ext cx="852474" cy="532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59531</xdr:colOff>
      <xdr:row>48</xdr:row>
      <xdr:rowOff>333373</xdr:rowOff>
    </xdr:from>
    <xdr:ext cx="359781" cy="0"/>
    <xdr:pic>
      <xdr:nvPicPr>
        <xdr:cNvPr id="89" name="Obraz 88"/>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516856" y="65865373"/>
          <a:ext cx="359781" cy="0"/>
        </a:xfrm>
        <a:prstGeom prst="rect">
          <a:avLst/>
        </a:prstGeom>
      </xdr:spPr>
    </xdr:pic>
    <xdr:clientData/>
  </xdr:oneCellAnchor>
  <xdr:twoCellAnchor>
    <xdr:from>
      <xdr:col>1</xdr:col>
      <xdr:colOff>204184</xdr:colOff>
      <xdr:row>48</xdr:row>
      <xdr:rowOff>221888</xdr:rowOff>
    </xdr:from>
    <xdr:to>
      <xdr:col>2</xdr:col>
      <xdr:colOff>540360</xdr:colOff>
      <xdr:row>48</xdr:row>
      <xdr:rowOff>1057388</xdr:rowOff>
    </xdr:to>
    <xdr:pic>
      <xdr:nvPicPr>
        <xdr:cNvPr id="98" name="Obraz 97" descr="ip01h-b"/>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928084" y="65753888"/>
          <a:ext cx="1069601" cy="83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569775</xdr:colOff>
      <xdr:row>52</xdr:row>
      <xdr:rowOff>349120</xdr:rowOff>
    </xdr:from>
    <xdr:ext cx="297720" cy="562320"/>
    <xdr:pic>
      <xdr:nvPicPr>
        <xdr:cNvPr id="99" name="Grafika 2"/>
        <xdr:cNvPicPr>
          <a:picLocks noChangeAspect="1"/>
        </xdr:cNvPicPr>
      </xdr:nvPicPr>
      <xdr:blipFill>
        <a:blip xmlns:r="http://schemas.openxmlformats.org/officeDocument/2006/relationships" r:embed="rId54" cstate="print">
          <a:lum/>
          <a:alphaModFix/>
        </a:blip>
        <a:srcRect/>
        <a:stretch>
          <a:fillRect/>
        </a:stretch>
      </xdr:blipFill>
      <xdr:spPr>
        <a:xfrm>
          <a:off x="1293675" y="76006195"/>
          <a:ext cx="297720" cy="562320"/>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4</xdr:col>
      <xdr:colOff>2555031</xdr:colOff>
      <xdr:row>0</xdr:row>
      <xdr:rowOff>63315</xdr:rowOff>
    </xdr:from>
    <xdr:to>
      <xdr:col>4</xdr:col>
      <xdr:colOff>5667325</xdr:colOff>
      <xdr:row>0</xdr:row>
      <xdr:rowOff>1067777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26844" y="63315"/>
          <a:ext cx="3112294" cy="1004462"/>
        </a:xfrm>
        <a:prstGeom prst="rect">
          <a:avLst/>
        </a:prstGeom>
      </xdr:spPr>
    </xdr:pic>
    <xdr:clientData/>
  </xdr:twoCellAnchor>
  <xdr:twoCellAnchor editAs="oneCell">
    <xdr:from>
      <xdr:col>1</xdr:col>
      <xdr:colOff>142872</xdr:colOff>
      <xdr:row>0</xdr:row>
      <xdr:rowOff>35718</xdr:rowOff>
    </xdr:from>
    <xdr:to>
      <xdr:col>3</xdr:col>
      <xdr:colOff>262478</xdr:colOff>
      <xdr:row>0</xdr:row>
      <xdr:rowOff>1095374</xdr:rowOff>
    </xdr:to>
    <xdr:pic>
      <xdr:nvPicPr>
        <xdr:cNvPr id="4" name="Obraz 3"/>
        <xdr:cNvPicPr>
          <a:picLocks noChangeAspect="1" noChangeArrowheads="1"/>
        </xdr:cNvPicPr>
      </xdr:nvPicPr>
      <xdr:blipFill>
        <a:blip xmlns:r="http://schemas.openxmlformats.org/officeDocument/2006/relationships" r:embed="rId2" cstate="print"/>
        <a:srcRect/>
        <a:stretch>
          <a:fillRect/>
        </a:stretch>
      </xdr:blipFill>
      <xdr:spPr bwMode="auto">
        <a:xfrm>
          <a:off x="142872" y="35718"/>
          <a:ext cx="2167481" cy="1059656"/>
        </a:xfrm>
        <a:prstGeom prst="rect">
          <a:avLst/>
        </a:prstGeom>
        <a:noFill/>
        <a:ln w="9525">
          <a:noFill/>
          <a:miter lim="800000"/>
          <a:headEnd/>
          <a:tailEnd/>
        </a:ln>
      </xdr:spPr>
    </xdr:pic>
    <xdr:clientData/>
  </xdr:twoCellAnchor>
  <xdr:twoCellAnchor editAs="oneCell">
    <xdr:from>
      <xdr:col>3</xdr:col>
      <xdr:colOff>357184</xdr:colOff>
      <xdr:row>0</xdr:row>
      <xdr:rowOff>136921</xdr:rowOff>
    </xdr:from>
    <xdr:to>
      <xdr:col>4</xdr:col>
      <xdr:colOff>2453338</xdr:colOff>
      <xdr:row>0</xdr:row>
      <xdr:rowOff>994171</xdr:rowOff>
    </xdr:to>
    <xdr:pic>
      <xdr:nvPicPr>
        <xdr:cNvPr id="1025" name="imgBigView" descr="S W logos ranged left.jpg"/>
        <xdr:cNvPicPr>
          <a:picLocks noChangeAspect="1" noChangeArrowheads="1"/>
        </xdr:cNvPicPr>
      </xdr:nvPicPr>
      <xdr:blipFill>
        <a:blip xmlns:r="http://schemas.openxmlformats.org/officeDocument/2006/relationships" r:embed="rId3" cstate="print"/>
        <a:srcRect/>
        <a:stretch>
          <a:fillRect/>
        </a:stretch>
      </xdr:blipFill>
      <xdr:spPr bwMode="auto">
        <a:xfrm>
          <a:off x="2405059" y="136921"/>
          <a:ext cx="3120091" cy="85725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307763</xdr:colOff>
      <xdr:row>2</xdr:row>
      <xdr:rowOff>59530</xdr:rowOff>
    </xdr:from>
    <xdr:to>
      <xdr:col>2</xdr:col>
      <xdr:colOff>580848</xdr:colOff>
      <xdr:row>2</xdr:row>
      <xdr:rowOff>959530</xdr:rowOff>
    </xdr:to>
    <xdr:pic>
      <xdr:nvPicPr>
        <xdr:cNvPr id="37" name="Obraz 36" descr="hd3580dir.jpg"/>
        <xdr:cNvPicPr>
          <a:picLocks noChangeAspect="1"/>
        </xdr:cNvPicPr>
      </xdr:nvPicPr>
      <xdr:blipFill>
        <a:blip xmlns:r="http://schemas.openxmlformats.org/officeDocument/2006/relationships" r:embed="rId1" cstate="print"/>
        <a:stretch>
          <a:fillRect/>
        </a:stretch>
      </xdr:blipFill>
      <xdr:spPr>
        <a:xfrm>
          <a:off x="1034044" y="4583905"/>
          <a:ext cx="1011273" cy="900000"/>
        </a:xfrm>
        <a:prstGeom prst="rect">
          <a:avLst/>
        </a:prstGeom>
      </xdr:spPr>
    </xdr:pic>
    <xdr:clientData/>
  </xdr:twoCellAnchor>
  <xdr:twoCellAnchor editAs="oneCell">
    <xdr:from>
      <xdr:col>1</xdr:col>
      <xdr:colOff>478243</xdr:colOff>
      <xdr:row>3</xdr:row>
      <xdr:rowOff>47624</xdr:rowOff>
    </xdr:from>
    <xdr:to>
      <xdr:col>2</xdr:col>
      <xdr:colOff>410368</xdr:colOff>
      <xdr:row>3</xdr:row>
      <xdr:rowOff>947624</xdr:rowOff>
    </xdr:to>
    <xdr:pic>
      <xdr:nvPicPr>
        <xdr:cNvPr id="39" name="Obraz 38" descr="hd27120dir.jpg"/>
        <xdr:cNvPicPr>
          <a:picLocks noChangeAspect="1"/>
        </xdr:cNvPicPr>
      </xdr:nvPicPr>
      <xdr:blipFill>
        <a:blip xmlns:r="http://schemas.openxmlformats.org/officeDocument/2006/relationships" r:embed="rId2" cstate="print"/>
        <a:stretch>
          <a:fillRect/>
        </a:stretch>
      </xdr:blipFill>
      <xdr:spPr>
        <a:xfrm>
          <a:off x="1204524" y="5595937"/>
          <a:ext cx="670313" cy="900000"/>
        </a:xfrm>
        <a:prstGeom prst="rect">
          <a:avLst/>
        </a:prstGeom>
      </xdr:spPr>
    </xdr:pic>
    <xdr:clientData/>
  </xdr:twoCellAnchor>
  <xdr:twoCellAnchor editAs="oneCell">
    <xdr:from>
      <xdr:col>1</xdr:col>
      <xdr:colOff>487026</xdr:colOff>
      <xdr:row>4</xdr:row>
      <xdr:rowOff>47624</xdr:rowOff>
    </xdr:from>
    <xdr:to>
      <xdr:col>2</xdr:col>
      <xdr:colOff>401585</xdr:colOff>
      <xdr:row>4</xdr:row>
      <xdr:rowOff>947624</xdr:rowOff>
    </xdr:to>
    <xdr:pic>
      <xdr:nvPicPr>
        <xdr:cNvPr id="40" name="Obraz 39" descr="hd50550dir.jpg"/>
        <xdr:cNvPicPr>
          <a:picLocks noChangeAspect="1"/>
        </xdr:cNvPicPr>
      </xdr:nvPicPr>
      <xdr:blipFill>
        <a:blip xmlns:r="http://schemas.openxmlformats.org/officeDocument/2006/relationships" r:embed="rId3" cstate="print"/>
        <a:stretch>
          <a:fillRect/>
        </a:stretch>
      </xdr:blipFill>
      <xdr:spPr>
        <a:xfrm>
          <a:off x="1213307" y="6667499"/>
          <a:ext cx="652747" cy="900000"/>
        </a:xfrm>
        <a:prstGeom prst="rect">
          <a:avLst/>
        </a:prstGeom>
      </xdr:spPr>
    </xdr:pic>
    <xdr:clientData/>
  </xdr:twoCellAnchor>
  <xdr:twoCellAnchor editAs="oneCell">
    <xdr:from>
      <xdr:col>1</xdr:col>
      <xdr:colOff>363399</xdr:colOff>
      <xdr:row>6</xdr:row>
      <xdr:rowOff>83342</xdr:rowOff>
    </xdr:from>
    <xdr:to>
      <xdr:col>2</xdr:col>
      <xdr:colOff>525211</xdr:colOff>
      <xdr:row>6</xdr:row>
      <xdr:rowOff>983342</xdr:rowOff>
    </xdr:to>
    <xdr:pic>
      <xdr:nvPicPr>
        <xdr:cNvPr id="41" name="Obraz 40" descr="fuji1.jpg"/>
        <xdr:cNvPicPr>
          <a:picLocks noChangeAspect="1"/>
        </xdr:cNvPicPr>
      </xdr:nvPicPr>
      <xdr:blipFill>
        <a:blip xmlns:r="http://schemas.openxmlformats.org/officeDocument/2006/relationships" r:embed="rId4" cstate="print"/>
        <a:stretch>
          <a:fillRect/>
        </a:stretch>
      </xdr:blipFill>
      <xdr:spPr>
        <a:xfrm>
          <a:off x="1089680" y="7703342"/>
          <a:ext cx="900000" cy="900000"/>
        </a:xfrm>
        <a:prstGeom prst="rect">
          <a:avLst/>
        </a:prstGeom>
      </xdr:spPr>
    </xdr:pic>
    <xdr:clientData/>
  </xdr:twoCellAnchor>
  <xdr:twoCellAnchor editAs="oneCell">
    <xdr:from>
      <xdr:col>1</xdr:col>
      <xdr:colOff>201493</xdr:colOff>
      <xdr:row>7</xdr:row>
      <xdr:rowOff>83342</xdr:rowOff>
    </xdr:from>
    <xdr:to>
      <xdr:col>2</xdr:col>
      <xdr:colOff>663305</xdr:colOff>
      <xdr:row>7</xdr:row>
      <xdr:rowOff>983342</xdr:rowOff>
    </xdr:to>
    <xdr:pic>
      <xdr:nvPicPr>
        <xdr:cNvPr id="42" name="Obraz 41" descr="fuji2.jpg"/>
        <xdr:cNvPicPr>
          <a:picLocks noChangeAspect="1"/>
        </xdr:cNvPicPr>
      </xdr:nvPicPr>
      <xdr:blipFill>
        <a:blip xmlns:r="http://schemas.openxmlformats.org/officeDocument/2006/relationships" r:embed="rId5" cstate="print"/>
        <a:stretch>
          <a:fillRect/>
        </a:stretch>
      </xdr:blipFill>
      <xdr:spPr>
        <a:xfrm>
          <a:off x="927774" y="8822530"/>
          <a:ext cx="1200000" cy="900000"/>
        </a:xfrm>
        <a:prstGeom prst="rect">
          <a:avLst/>
        </a:prstGeom>
      </xdr:spPr>
    </xdr:pic>
    <xdr:clientData/>
  </xdr:twoCellAnchor>
  <xdr:twoCellAnchor editAs="oneCell">
    <xdr:from>
      <xdr:col>1</xdr:col>
      <xdr:colOff>176493</xdr:colOff>
      <xdr:row>8</xdr:row>
      <xdr:rowOff>59530</xdr:rowOff>
    </xdr:from>
    <xdr:to>
      <xdr:col>2</xdr:col>
      <xdr:colOff>688305</xdr:colOff>
      <xdr:row>8</xdr:row>
      <xdr:rowOff>959530</xdr:rowOff>
    </xdr:to>
    <xdr:pic>
      <xdr:nvPicPr>
        <xdr:cNvPr id="43" name="Obraz 42" descr="fuji3.jpg"/>
        <xdr:cNvPicPr>
          <a:picLocks noChangeAspect="1"/>
        </xdr:cNvPicPr>
      </xdr:nvPicPr>
      <xdr:blipFill>
        <a:blip xmlns:r="http://schemas.openxmlformats.org/officeDocument/2006/relationships" r:embed="rId6" cstate="print"/>
        <a:stretch>
          <a:fillRect/>
        </a:stretch>
      </xdr:blipFill>
      <xdr:spPr>
        <a:xfrm>
          <a:off x="902774" y="9965530"/>
          <a:ext cx="1250000" cy="900000"/>
        </a:xfrm>
        <a:prstGeom prst="rect">
          <a:avLst/>
        </a:prstGeom>
      </xdr:spPr>
    </xdr:pic>
    <xdr:clientData/>
  </xdr:twoCellAnchor>
  <xdr:twoCellAnchor editAs="oneCell">
    <xdr:from>
      <xdr:col>1</xdr:col>
      <xdr:colOff>276527</xdr:colOff>
      <xdr:row>10</xdr:row>
      <xdr:rowOff>71436</xdr:rowOff>
    </xdr:from>
    <xdr:to>
      <xdr:col>2</xdr:col>
      <xdr:colOff>612084</xdr:colOff>
      <xdr:row>10</xdr:row>
      <xdr:rowOff>971436</xdr:rowOff>
    </xdr:to>
    <xdr:pic>
      <xdr:nvPicPr>
        <xdr:cNvPr id="44" name="Obraz 43" descr="hd3380dir.jpg"/>
        <xdr:cNvPicPr>
          <a:picLocks noChangeAspect="1"/>
        </xdr:cNvPicPr>
      </xdr:nvPicPr>
      <xdr:blipFill>
        <a:blip xmlns:r="http://schemas.openxmlformats.org/officeDocument/2006/relationships" r:embed="rId7" cstate="print"/>
        <a:stretch>
          <a:fillRect/>
        </a:stretch>
      </xdr:blipFill>
      <xdr:spPr>
        <a:xfrm>
          <a:off x="1002808" y="14787561"/>
          <a:ext cx="1073745" cy="900000"/>
        </a:xfrm>
        <a:prstGeom prst="rect">
          <a:avLst/>
        </a:prstGeom>
      </xdr:spPr>
    </xdr:pic>
    <xdr:clientData/>
  </xdr:twoCellAnchor>
  <xdr:twoCellAnchor editAs="oneCell">
    <xdr:from>
      <xdr:col>1</xdr:col>
      <xdr:colOff>232960</xdr:colOff>
      <xdr:row>11</xdr:row>
      <xdr:rowOff>59530</xdr:rowOff>
    </xdr:from>
    <xdr:to>
      <xdr:col>2</xdr:col>
      <xdr:colOff>568517</xdr:colOff>
      <xdr:row>11</xdr:row>
      <xdr:rowOff>959531</xdr:rowOff>
    </xdr:to>
    <xdr:pic>
      <xdr:nvPicPr>
        <xdr:cNvPr id="46" name="Obraz 45" descr="hd3380dir.jpg"/>
        <xdr:cNvPicPr>
          <a:picLocks noChangeAspect="1"/>
        </xdr:cNvPicPr>
      </xdr:nvPicPr>
      <xdr:blipFill>
        <a:blip xmlns:r="http://schemas.openxmlformats.org/officeDocument/2006/relationships" r:embed="rId7" cstate="print"/>
        <a:stretch>
          <a:fillRect/>
        </a:stretch>
      </xdr:blipFill>
      <xdr:spPr>
        <a:xfrm>
          <a:off x="959241" y="16204405"/>
          <a:ext cx="1073745" cy="900001"/>
        </a:xfrm>
        <a:prstGeom prst="rect">
          <a:avLst/>
        </a:prstGeom>
      </xdr:spPr>
    </xdr:pic>
    <xdr:clientData/>
  </xdr:twoCellAnchor>
  <xdr:twoCellAnchor editAs="oneCell">
    <xdr:from>
      <xdr:col>1</xdr:col>
      <xdr:colOff>162627</xdr:colOff>
      <xdr:row>12</xdr:row>
      <xdr:rowOff>71436</xdr:rowOff>
    </xdr:from>
    <xdr:to>
      <xdr:col>2</xdr:col>
      <xdr:colOff>638849</xdr:colOff>
      <xdr:row>12</xdr:row>
      <xdr:rowOff>971435</xdr:rowOff>
    </xdr:to>
    <xdr:pic>
      <xdr:nvPicPr>
        <xdr:cNvPr id="47" name="Obraz 46" descr="hd28120dir.jpg"/>
        <xdr:cNvPicPr>
          <a:picLocks noChangeAspect="1"/>
        </xdr:cNvPicPr>
      </xdr:nvPicPr>
      <xdr:blipFill>
        <a:blip xmlns:r="http://schemas.openxmlformats.org/officeDocument/2006/relationships" r:embed="rId8" cstate="print"/>
        <a:stretch>
          <a:fillRect/>
        </a:stretch>
      </xdr:blipFill>
      <xdr:spPr>
        <a:xfrm>
          <a:off x="888908" y="17204530"/>
          <a:ext cx="1214410" cy="899999"/>
        </a:xfrm>
        <a:prstGeom prst="rect">
          <a:avLst/>
        </a:prstGeom>
      </xdr:spPr>
    </xdr:pic>
    <xdr:clientData/>
  </xdr:twoCellAnchor>
  <xdr:twoCellAnchor editAs="oneCell">
    <xdr:from>
      <xdr:col>1</xdr:col>
      <xdr:colOff>135023</xdr:colOff>
      <xdr:row>13</xdr:row>
      <xdr:rowOff>142872</xdr:rowOff>
    </xdr:from>
    <xdr:to>
      <xdr:col>2</xdr:col>
      <xdr:colOff>666453</xdr:colOff>
      <xdr:row>13</xdr:row>
      <xdr:rowOff>862872</xdr:rowOff>
    </xdr:to>
    <xdr:pic>
      <xdr:nvPicPr>
        <xdr:cNvPr id="48" name="Obraz 47" descr="hd80800dir.jpg"/>
        <xdr:cNvPicPr>
          <a:picLocks noChangeAspect="1"/>
        </xdr:cNvPicPr>
      </xdr:nvPicPr>
      <xdr:blipFill>
        <a:blip xmlns:r="http://schemas.openxmlformats.org/officeDocument/2006/relationships" r:embed="rId9" cstate="print"/>
        <a:stretch>
          <a:fillRect/>
        </a:stretch>
      </xdr:blipFill>
      <xdr:spPr>
        <a:xfrm>
          <a:off x="861304" y="18276091"/>
          <a:ext cx="1269618" cy="720000"/>
        </a:xfrm>
        <a:prstGeom prst="rect">
          <a:avLst/>
        </a:prstGeom>
      </xdr:spPr>
    </xdr:pic>
    <xdr:clientData/>
  </xdr:twoCellAnchor>
  <xdr:twoCellAnchor editAs="oneCell">
    <xdr:from>
      <xdr:col>1</xdr:col>
      <xdr:colOff>419031</xdr:colOff>
      <xdr:row>14</xdr:row>
      <xdr:rowOff>71436</xdr:rowOff>
    </xdr:from>
    <xdr:to>
      <xdr:col>2</xdr:col>
      <xdr:colOff>469579</xdr:colOff>
      <xdr:row>14</xdr:row>
      <xdr:rowOff>971436</xdr:rowOff>
    </xdr:to>
    <xdr:pic>
      <xdr:nvPicPr>
        <xdr:cNvPr id="49" name="Obraz 48" descr="fuji4.jpg"/>
        <xdr:cNvPicPr>
          <a:picLocks noChangeAspect="1"/>
        </xdr:cNvPicPr>
      </xdr:nvPicPr>
      <xdr:blipFill>
        <a:blip xmlns:r="http://schemas.openxmlformats.org/officeDocument/2006/relationships" r:embed="rId10" cstate="print"/>
        <a:stretch>
          <a:fillRect/>
        </a:stretch>
      </xdr:blipFill>
      <xdr:spPr>
        <a:xfrm>
          <a:off x="1145312" y="18216561"/>
          <a:ext cx="788736" cy="900000"/>
        </a:xfrm>
        <a:prstGeom prst="rect">
          <a:avLst/>
        </a:prstGeom>
      </xdr:spPr>
    </xdr:pic>
    <xdr:clientData/>
  </xdr:twoCellAnchor>
  <xdr:twoCellAnchor editAs="oneCell">
    <xdr:from>
      <xdr:col>1</xdr:col>
      <xdr:colOff>410006</xdr:colOff>
      <xdr:row>15</xdr:row>
      <xdr:rowOff>59530</xdr:rowOff>
    </xdr:from>
    <xdr:to>
      <xdr:col>2</xdr:col>
      <xdr:colOff>478604</xdr:colOff>
      <xdr:row>15</xdr:row>
      <xdr:rowOff>959530</xdr:rowOff>
    </xdr:to>
    <xdr:pic>
      <xdr:nvPicPr>
        <xdr:cNvPr id="50" name="Obraz 49" descr="fuji5.jpg"/>
        <xdr:cNvPicPr>
          <a:picLocks noChangeAspect="1"/>
        </xdr:cNvPicPr>
      </xdr:nvPicPr>
      <xdr:blipFill>
        <a:blip xmlns:r="http://schemas.openxmlformats.org/officeDocument/2006/relationships" r:embed="rId11" cstate="print"/>
        <a:stretch>
          <a:fillRect/>
        </a:stretch>
      </xdr:blipFill>
      <xdr:spPr>
        <a:xfrm>
          <a:off x="1136287" y="19276218"/>
          <a:ext cx="806786" cy="900000"/>
        </a:xfrm>
        <a:prstGeom prst="rect">
          <a:avLst/>
        </a:prstGeom>
      </xdr:spPr>
    </xdr:pic>
    <xdr:clientData/>
  </xdr:twoCellAnchor>
  <xdr:twoCellAnchor editAs="oneCell">
    <xdr:from>
      <xdr:col>1</xdr:col>
      <xdr:colOff>403655</xdr:colOff>
      <xdr:row>16</xdr:row>
      <xdr:rowOff>47624</xdr:rowOff>
    </xdr:from>
    <xdr:to>
      <xdr:col>2</xdr:col>
      <xdr:colOff>484956</xdr:colOff>
      <xdr:row>16</xdr:row>
      <xdr:rowOff>947624</xdr:rowOff>
    </xdr:to>
    <xdr:pic>
      <xdr:nvPicPr>
        <xdr:cNvPr id="51" name="Obraz 50" descr="fuji6.jpg"/>
        <xdr:cNvPicPr>
          <a:picLocks noChangeAspect="1"/>
        </xdr:cNvPicPr>
      </xdr:nvPicPr>
      <xdr:blipFill>
        <a:blip xmlns:r="http://schemas.openxmlformats.org/officeDocument/2006/relationships" r:embed="rId12" cstate="print"/>
        <a:stretch>
          <a:fillRect/>
        </a:stretch>
      </xdr:blipFill>
      <xdr:spPr>
        <a:xfrm>
          <a:off x="1129936" y="20347780"/>
          <a:ext cx="819489" cy="900000"/>
        </a:xfrm>
        <a:prstGeom prst="rect">
          <a:avLst/>
        </a:prstGeom>
      </xdr:spPr>
    </xdr:pic>
    <xdr:clientData/>
  </xdr:twoCellAnchor>
  <xdr:twoCellAnchor editAs="oneCell">
    <xdr:from>
      <xdr:col>1</xdr:col>
      <xdr:colOff>250031</xdr:colOff>
      <xdr:row>5</xdr:row>
      <xdr:rowOff>212767</xdr:rowOff>
    </xdr:from>
    <xdr:to>
      <xdr:col>2</xdr:col>
      <xdr:colOff>557196</xdr:colOff>
      <xdr:row>5</xdr:row>
      <xdr:rowOff>1124898</xdr:rowOff>
    </xdr:to>
    <xdr:pic>
      <xdr:nvPicPr>
        <xdr:cNvPr id="25" name="Obraz 2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76312" y="7832767"/>
          <a:ext cx="1045353" cy="9121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361950</xdr:colOff>
      <xdr:row>88</xdr:row>
      <xdr:rowOff>107157</xdr:rowOff>
    </xdr:from>
    <xdr:to>
      <xdr:col>2</xdr:col>
      <xdr:colOff>485775</xdr:colOff>
      <xdr:row>88</xdr:row>
      <xdr:rowOff>876301</xdr:rowOff>
    </xdr:to>
    <xdr:pic>
      <xdr:nvPicPr>
        <xdr:cNvPr id="93" name="image96.jpeg"/>
        <xdr:cNvPicPr/>
      </xdr:nvPicPr>
      <xdr:blipFill>
        <a:blip xmlns:r="http://schemas.openxmlformats.org/officeDocument/2006/relationships" r:embed="rId1" cstate="print">
          <a:extLst/>
        </a:blip>
        <a:stretch>
          <a:fillRect/>
        </a:stretch>
      </xdr:blipFill>
      <xdr:spPr>
        <a:xfrm>
          <a:off x="1088231" y="38683407"/>
          <a:ext cx="862013" cy="769144"/>
        </a:xfrm>
        <a:prstGeom prst="rect">
          <a:avLst/>
        </a:prstGeom>
        <a:ln w="12700" cap="flat">
          <a:noFill/>
          <a:miter lim="400000"/>
        </a:ln>
        <a:effectLst/>
      </xdr:spPr>
    </xdr:pic>
    <xdr:clientData/>
  </xdr:twoCellAnchor>
  <xdr:twoCellAnchor>
    <xdr:from>
      <xdr:col>1</xdr:col>
      <xdr:colOff>202405</xdr:colOff>
      <xdr:row>89</xdr:row>
      <xdr:rowOff>107157</xdr:rowOff>
    </xdr:from>
    <xdr:to>
      <xdr:col>2</xdr:col>
      <xdr:colOff>631030</xdr:colOff>
      <xdr:row>89</xdr:row>
      <xdr:rowOff>869157</xdr:rowOff>
    </xdr:to>
    <xdr:pic>
      <xdr:nvPicPr>
        <xdr:cNvPr id="57" name="image311.jpeg"/>
        <xdr:cNvPicPr/>
      </xdr:nvPicPr>
      <xdr:blipFill>
        <a:blip xmlns:r="http://schemas.openxmlformats.org/officeDocument/2006/relationships" r:embed="rId2" cstate="print">
          <a:extLst/>
        </a:blip>
        <a:stretch>
          <a:fillRect/>
        </a:stretch>
      </xdr:blipFill>
      <xdr:spPr>
        <a:xfrm>
          <a:off x="928686" y="39695438"/>
          <a:ext cx="1166813" cy="762000"/>
        </a:xfrm>
        <a:prstGeom prst="rect">
          <a:avLst/>
        </a:prstGeom>
        <a:ln w="12700" cap="flat">
          <a:noFill/>
          <a:miter lim="400000"/>
        </a:ln>
        <a:effectLst/>
      </xdr:spPr>
    </xdr:pic>
    <xdr:clientData/>
  </xdr:twoCellAnchor>
  <xdr:twoCellAnchor>
    <xdr:from>
      <xdr:col>1</xdr:col>
      <xdr:colOff>166687</xdr:colOff>
      <xdr:row>90</xdr:row>
      <xdr:rowOff>154782</xdr:rowOff>
    </xdr:from>
    <xdr:to>
      <xdr:col>2</xdr:col>
      <xdr:colOff>631031</xdr:colOff>
      <xdr:row>90</xdr:row>
      <xdr:rowOff>857250</xdr:rowOff>
    </xdr:to>
    <xdr:pic>
      <xdr:nvPicPr>
        <xdr:cNvPr id="58" name="image312.jpeg"/>
        <xdr:cNvPicPr/>
      </xdr:nvPicPr>
      <xdr:blipFill>
        <a:blip xmlns:r="http://schemas.openxmlformats.org/officeDocument/2006/relationships" r:embed="rId3" cstate="print">
          <a:extLst/>
        </a:blip>
        <a:stretch>
          <a:fillRect/>
        </a:stretch>
      </xdr:blipFill>
      <xdr:spPr>
        <a:xfrm>
          <a:off x="892968" y="40755095"/>
          <a:ext cx="1202532" cy="702468"/>
        </a:xfrm>
        <a:prstGeom prst="rect">
          <a:avLst/>
        </a:prstGeom>
        <a:ln w="12700" cap="flat">
          <a:noFill/>
          <a:miter lim="400000"/>
        </a:ln>
        <a:effectLst/>
      </xdr:spPr>
    </xdr:pic>
    <xdr:clientData/>
  </xdr:twoCellAnchor>
  <xdr:twoCellAnchor editAs="oneCell">
    <xdr:from>
      <xdr:col>1</xdr:col>
      <xdr:colOff>261936</xdr:colOff>
      <xdr:row>58</xdr:row>
      <xdr:rowOff>130972</xdr:rowOff>
    </xdr:from>
    <xdr:to>
      <xdr:col>2</xdr:col>
      <xdr:colOff>500062</xdr:colOff>
      <xdr:row>58</xdr:row>
      <xdr:rowOff>690565</xdr:rowOff>
    </xdr:to>
    <xdr:pic>
      <xdr:nvPicPr>
        <xdr:cNvPr id="62" name="Obraz 61" descr="riello.jpg"/>
        <xdr:cNvPicPr>
          <a:picLocks noChangeAspect="1"/>
        </xdr:cNvPicPr>
      </xdr:nvPicPr>
      <xdr:blipFill>
        <a:blip xmlns:r="http://schemas.openxmlformats.org/officeDocument/2006/relationships" r:embed="rId4" cstate="print"/>
        <a:stretch>
          <a:fillRect/>
        </a:stretch>
      </xdr:blipFill>
      <xdr:spPr>
        <a:xfrm>
          <a:off x="988217" y="27217691"/>
          <a:ext cx="976313" cy="559593"/>
        </a:xfrm>
        <a:prstGeom prst="rect">
          <a:avLst/>
        </a:prstGeom>
      </xdr:spPr>
    </xdr:pic>
    <xdr:clientData/>
  </xdr:twoCellAnchor>
  <xdr:twoCellAnchor editAs="oneCell">
    <xdr:from>
      <xdr:col>1</xdr:col>
      <xdr:colOff>261936</xdr:colOff>
      <xdr:row>59</xdr:row>
      <xdr:rowOff>130972</xdr:rowOff>
    </xdr:from>
    <xdr:to>
      <xdr:col>2</xdr:col>
      <xdr:colOff>500062</xdr:colOff>
      <xdr:row>59</xdr:row>
      <xdr:rowOff>690565</xdr:rowOff>
    </xdr:to>
    <xdr:pic>
      <xdr:nvPicPr>
        <xdr:cNvPr id="63" name="Obraz 62" descr="riello.jpg"/>
        <xdr:cNvPicPr>
          <a:picLocks noChangeAspect="1"/>
        </xdr:cNvPicPr>
      </xdr:nvPicPr>
      <xdr:blipFill>
        <a:blip xmlns:r="http://schemas.openxmlformats.org/officeDocument/2006/relationships" r:embed="rId4" cstate="print"/>
        <a:stretch>
          <a:fillRect/>
        </a:stretch>
      </xdr:blipFill>
      <xdr:spPr>
        <a:xfrm>
          <a:off x="988217" y="27217691"/>
          <a:ext cx="976313" cy="559593"/>
        </a:xfrm>
        <a:prstGeom prst="rect">
          <a:avLst/>
        </a:prstGeom>
      </xdr:spPr>
    </xdr:pic>
    <xdr:clientData/>
  </xdr:twoCellAnchor>
  <xdr:twoCellAnchor editAs="oneCell">
    <xdr:from>
      <xdr:col>1</xdr:col>
      <xdr:colOff>261936</xdr:colOff>
      <xdr:row>60</xdr:row>
      <xdr:rowOff>130972</xdr:rowOff>
    </xdr:from>
    <xdr:to>
      <xdr:col>2</xdr:col>
      <xdr:colOff>500062</xdr:colOff>
      <xdr:row>60</xdr:row>
      <xdr:rowOff>690565</xdr:rowOff>
    </xdr:to>
    <xdr:pic>
      <xdr:nvPicPr>
        <xdr:cNvPr id="64" name="Obraz 63" descr="riello.jpg"/>
        <xdr:cNvPicPr>
          <a:picLocks noChangeAspect="1"/>
        </xdr:cNvPicPr>
      </xdr:nvPicPr>
      <xdr:blipFill>
        <a:blip xmlns:r="http://schemas.openxmlformats.org/officeDocument/2006/relationships" r:embed="rId4" cstate="print"/>
        <a:stretch>
          <a:fillRect/>
        </a:stretch>
      </xdr:blipFill>
      <xdr:spPr>
        <a:xfrm>
          <a:off x="988217" y="27217691"/>
          <a:ext cx="976313" cy="559593"/>
        </a:xfrm>
        <a:prstGeom prst="rect">
          <a:avLst/>
        </a:prstGeom>
      </xdr:spPr>
    </xdr:pic>
    <xdr:clientData/>
  </xdr:twoCellAnchor>
  <xdr:oneCellAnchor>
    <xdr:from>
      <xdr:col>1</xdr:col>
      <xdr:colOff>467058</xdr:colOff>
      <xdr:row>23</xdr:row>
      <xdr:rowOff>61912</xdr:rowOff>
    </xdr:from>
    <xdr:ext cx="553378" cy="1027786"/>
    <xdr:pic>
      <xdr:nvPicPr>
        <xdr:cNvPr id="177" name="Picture 59"/>
        <xdr:cNvPicPr>
          <a:picLocks noChangeAspect="1"/>
        </xdr:cNvPicPr>
      </xdr:nvPicPr>
      <xdr:blipFill>
        <a:blip xmlns:r="http://schemas.openxmlformats.org/officeDocument/2006/relationships" r:embed="rId5" cstate="print">
          <a:lum/>
          <a:alphaModFix/>
        </a:blip>
        <a:srcRect/>
        <a:stretch>
          <a:fillRect/>
        </a:stretch>
      </xdr:blipFill>
      <xdr:spPr>
        <a:xfrm>
          <a:off x="1194422" y="50232685"/>
          <a:ext cx="553378" cy="1027786"/>
        </a:xfrm>
        <a:prstGeom prst="rect">
          <a:avLst/>
        </a:prstGeom>
        <a:noFill/>
        <a:ln>
          <a:noFill/>
        </a:ln>
      </xdr:spPr>
    </xdr:pic>
    <xdr:clientData/>
  </xdr:oneCellAnchor>
  <xdr:oneCellAnchor>
    <xdr:from>
      <xdr:col>1</xdr:col>
      <xdr:colOff>365043</xdr:colOff>
      <xdr:row>27</xdr:row>
      <xdr:rowOff>293583</xdr:rowOff>
    </xdr:from>
    <xdr:ext cx="738359" cy="653399"/>
    <xdr:pic>
      <xdr:nvPicPr>
        <xdr:cNvPr id="180" name="Obraz 29"/>
        <xdr:cNvPicPr>
          <a:picLocks noChangeAspect="1"/>
        </xdr:cNvPicPr>
      </xdr:nvPicPr>
      <xdr:blipFill>
        <a:blip xmlns:r="http://schemas.openxmlformats.org/officeDocument/2006/relationships" r:embed="rId6" cstate="print">
          <a:lum/>
          <a:alphaModFix/>
        </a:blip>
        <a:srcRect/>
        <a:stretch>
          <a:fillRect/>
        </a:stretch>
      </xdr:blipFill>
      <xdr:spPr>
        <a:xfrm>
          <a:off x="1092407" y="56785492"/>
          <a:ext cx="738359" cy="653399"/>
        </a:xfrm>
        <a:prstGeom prst="rect">
          <a:avLst/>
        </a:prstGeom>
        <a:noFill/>
        <a:ln>
          <a:noFill/>
        </a:ln>
      </xdr:spPr>
    </xdr:pic>
    <xdr:clientData/>
  </xdr:oneCellAnchor>
  <xdr:oneCellAnchor>
    <xdr:from>
      <xdr:col>1</xdr:col>
      <xdr:colOff>366273</xdr:colOff>
      <xdr:row>39</xdr:row>
      <xdr:rowOff>371073</xdr:rowOff>
    </xdr:from>
    <xdr:ext cx="773999" cy="451799"/>
    <xdr:pic>
      <xdr:nvPicPr>
        <xdr:cNvPr id="182" name="Picture 6405"/>
        <xdr:cNvPicPr>
          <a:picLocks noChangeAspect="1"/>
        </xdr:cNvPicPr>
      </xdr:nvPicPr>
      <xdr:blipFill>
        <a:blip xmlns:r="http://schemas.openxmlformats.org/officeDocument/2006/relationships" r:embed="rId7" cstate="print">
          <a:lum/>
          <a:alphaModFix/>
        </a:blip>
        <a:srcRect/>
        <a:stretch>
          <a:fillRect/>
        </a:stretch>
      </xdr:blipFill>
      <xdr:spPr>
        <a:xfrm>
          <a:off x="1093637" y="72033709"/>
          <a:ext cx="773999" cy="451799"/>
        </a:xfrm>
        <a:prstGeom prst="rect">
          <a:avLst/>
        </a:prstGeom>
        <a:noFill/>
        <a:ln>
          <a:noFill/>
        </a:ln>
      </xdr:spPr>
    </xdr:pic>
    <xdr:clientData/>
  </xdr:oneCellAnchor>
  <xdr:oneCellAnchor>
    <xdr:from>
      <xdr:col>1</xdr:col>
      <xdr:colOff>316773</xdr:colOff>
      <xdr:row>44</xdr:row>
      <xdr:rowOff>452367</xdr:rowOff>
    </xdr:from>
    <xdr:ext cx="872999" cy="382679"/>
    <xdr:pic>
      <xdr:nvPicPr>
        <xdr:cNvPr id="183" name="Picture 6516"/>
        <xdr:cNvPicPr>
          <a:picLocks noChangeAspect="1"/>
        </xdr:cNvPicPr>
      </xdr:nvPicPr>
      <xdr:blipFill>
        <a:blip xmlns:r="http://schemas.openxmlformats.org/officeDocument/2006/relationships" r:embed="rId8" cstate="print">
          <a:lum/>
          <a:alphaModFix/>
        </a:blip>
        <a:srcRect/>
        <a:stretch>
          <a:fillRect/>
        </a:stretch>
      </xdr:blipFill>
      <xdr:spPr>
        <a:xfrm>
          <a:off x="1044137" y="75890367"/>
          <a:ext cx="872999" cy="382679"/>
        </a:xfrm>
        <a:prstGeom prst="rect">
          <a:avLst/>
        </a:prstGeom>
        <a:noFill/>
        <a:ln>
          <a:noFill/>
        </a:ln>
      </xdr:spPr>
    </xdr:pic>
    <xdr:clientData/>
  </xdr:oneCellAnchor>
  <xdr:oneCellAnchor>
    <xdr:from>
      <xdr:col>1</xdr:col>
      <xdr:colOff>312273</xdr:colOff>
      <xdr:row>28</xdr:row>
      <xdr:rowOff>273423</xdr:rowOff>
    </xdr:from>
    <xdr:ext cx="881999" cy="597600"/>
    <xdr:pic>
      <xdr:nvPicPr>
        <xdr:cNvPr id="184" name="Obraz 30"/>
        <xdr:cNvPicPr>
          <a:picLocks noChangeAspect="1"/>
        </xdr:cNvPicPr>
      </xdr:nvPicPr>
      <xdr:blipFill>
        <a:blip xmlns:r="http://schemas.openxmlformats.org/officeDocument/2006/relationships" r:embed="rId9" cstate="print">
          <a:lum/>
          <a:alphaModFix/>
        </a:blip>
        <a:srcRect/>
        <a:stretch>
          <a:fillRect/>
        </a:stretch>
      </xdr:blipFill>
      <xdr:spPr>
        <a:xfrm>
          <a:off x="1039637" y="58029559"/>
          <a:ext cx="881999" cy="597600"/>
        </a:xfrm>
        <a:prstGeom prst="rect">
          <a:avLst/>
        </a:prstGeom>
        <a:noFill/>
        <a:ln>
          <a:noFill/>
        </a:ln>
      </xdr:spPr>
    </xdr:pic>
    <xdr:clientData/>
  </xdr:oneCellAnchor>
  <xdr:oneCellAnchor>
    <xdr:from>
      <xdr:col>1</xdr:col>
      <xdr:colOff>569775</xdr:colOff>
      <xdr:row>45</xdr:row>
      <xdr:rowOff>349120</xdr:rowOff>
    </xdr:from>
    <xdr:ext cx="297720" cy="562320"/>
    <xdr:pic>
      <xdr:nvPicPr>
        <xdr:cNvPr id="188" name="Grafika 2"/>
        <xdr:cNvPicPr>
          <a:picLocks noChangeAspect="1"/>
        </xdr:cNvPicPr>
      </xdr:nvPicPr>
      <xdr:blipFill>
        <a:blip xmlns:r="http://schemas.openxmlformats.org/officeDocument/2006/relationships" r:embed="rId10" cstate="print">
          <a:lum/>
          <a:alphaModFix/>
        </a:blip>
        <a:srcRect/>
        <a:stretch>
          <a:fillRect/>
        </a:stretch>
      </xdr:blipFill>
      <xdr:spPr>
        <a:xfrm>
          <a:off x="1297139" y="77051347"/>
          <a:ext cx="297720" cy="562320"/>
        </a:xfrm>
        <a:prstGeom prst="rect">
          <a:avLst/>
        </a:prstGeom>
        <a:noFill/>
        <a:ln>
          <a:noFill/>
        </a:ln>
      </xdr:spPr>
    </xdr:pic>
    <xdr:clientData/>
  </xdr:oneCellAnchor>
  <xdr:oneCellAnchor>
    <xdr:from>
      <xdr:col>1</xdr:col>
      <xdr:colOff>365043</xdr:colOff>
      <xdr:row>26</xdr:row>
      <xdr:rowOff>320943</xdr:rowOff>
    </xdr:from>
    <xdr:ext cx="738359" cy="608760"/>
    <xdr:pic>
      <xdr:nvPicPr>
        <xdr:cNvPr id="189" name="Obraz 29"/>
        <xdr:cNvPicPr>
          <a:picLocks noChangeAspect="1"/>
        </xdr:cNvPicPr>
      </xdr:nvPicPr>
      <xdr:blipFill>
        <a:blip xmlns:r="http://schemas.openxmlformats.org/officeDocument/2006/relationships" r:embed="rId6" cstate="print">
          <a:lum/>
          <a:alphaModFix/>
        </a:blip>
        <a:srcRect/>
        <a:stretch>
          <a:fillRect/>
        </a:stretch>
      </xdr:blipFill>
      <xdr:spPr>
        <a:xfrm>
          <a:off x="1092407" y="55548625"/>
          <a:ext cx="738359" cy="608760"/>
        </a:xfrm>
        <a:prstGeom prst="rect">
          <a:avLst/>
        </a:prstGeom>
        <a:noFill/>
        <a:ln>
          <a:noFill/>
        </a:ln>
      </xdr:spPr>
    </xdr:pic>
    <xdr:clientData/>
  </xdr:oneCellAnchor>
  <xdr:oneCellAnchor>
    <xdr:from>
      <xdr:col>1</xdr:col>
      <xdr:colOff>303093</xdr:colOff>
      <xdr:row>46</xdr:row>
      <xdr:rowOff>321925</xdr:rowOff>
    </xdr:from>
    <xdr:ext cx="900359" cy="607320"/>
    <xdr:pic>
      <xdr:nvPicPr>
        <xdr:cNvPr id="190" name="Grafika 10"/>
        <xdr:cNvPicPr>
          <a:picLocks noChangeAspect="1"/>
        </xdr:cNvPicPr>
      </xdr:nvPicPr>
      <xdr:blipFill>
        <a:blip xmlns:r="http://schemas.openxmlformats.org/officeDocument/2006/relationships" r:embed="rId11" cstate="print">
          <a:lum/>
          <a:alphaModFix/>
        </a:blip>
        <a:srcRect/>
        <a:stretch>
          <a:fillRect/>
        </a:stretch>
      </xdr:blipFill>
      <xdr:spPr>
        <a:xfrm>
          <a:off x="1030457" y="78288380"/>
          <a:ext cx="900359" cy="607320"/>
        </a:xfrm>
        <a:prstGeom prst="rect">
          <a:avLst/>
        </a:prstGeom>
        <a:noFill/>
        <a:ln>
          <a:noFill/>
        </a:ln>
      </xdr:spPr>
    </xdr:pic>
    <xdr:clientData/>
  </xdr:oneCellAnchor>
  <xdr:oneCellAnchor>
    <xdr:from>
      <xdr:col>1</xdr:col>
      <xdr:colOff>420093</xdr:colOff>
      <xdr:row>24</xdr:row>
      <xdr:rowOff>349128</xdr:rowOff>
    </xdr:from>
    <xdr:ext cx="666359" cy="436679"/>
    <xdr:pic>
      <xdr:nvPicPr>
        <xdr:cNvPr id="191" name="Grafika 7"/>
        <xdr:cNvPicPr>
          <a:picLocks noChangeAspect="1"/>
        </xdr:cNvPicPr>
      </xdr:nvPicPr>
      <xdr:blipFill>
        <a:blip xmlns:r="http://schemas.openxmlformats.org/officeDocument/2006/relationships" r:embed="rId12" cstate="print">
          <a:lum/>
          <a:alphaModFix/>
        </a:blip>
        <a:srcRect l="30270" t="29131" r="32103" b="30745"/>
        <a:stretch>
          <a:fillRect/>
        </a:stretch>
      </xdr:blipFill>
      <xdr:spPr>
        <a:xfrm>
          <a:off x="1147457" y="53048355"/>
          <a:ext cx="666359" cy="436679"/>
        </a:xfrm>
        <a:prstGeom prst="rect">
          <a:avLst/>
        </a:prstGeom>
        <a:noFill/>
        <a:ln>
          <a:noFill/>
        </a:ln>
      </xdr:spPr>
    </xdr:pic>
    <xdr:clientData/>
  </xdr:oneCellAnchor>
  <xdr:twoCellAnchor>
    <xdr:from>
      <xdr:col>1</xdr:col>
      <xdr:colOff>268932</xdr:colOff>
      <xdr:row>30</xdr:row>
      <xdr:rowOff>374285</xdr:rowOff>
    </xdr:from>
    <xdr:to>
      <xdr:col>2</xdr:col>
      <xdr:colOff>466087</xdr:colOff>
      <xdr:row>30</xdr:row>
      <xdr:rowOff>912449</xdr:rowOff>
    </xdr:to>
    <xdr:pic>
      <xdr:nvPicPr>
        <xdr:cNvPr id="196" name="Obraz 195" descr="ttp111ve-f"/>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96296" y="60658876"/>
          <a:ext cx="924518" cy="5381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428232</xdr:colOff>
      <xdr:row>32</xdr:row>
      <xdr:rowOff>276655</xdr:rowOff>
    </xdr:from>
    <xdr:to>
      <xdr:col>2</xdr:col>
      <xdr:colOff>316313</xdr:colOff>
      <xdr:row>32</xdr:row>
      <xdr:rowOff>912451</xdr:rowOff>
    </xdr:to>
    <xdr:pic>
      <xdr:nvPicPr>
        <xdr:cNvPr id="197" name="Obraz 196" descr="SP001"/>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155596" y="63089700"/>
          <a:ext cx="615444" cy="6357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237802</xdr:colOff>
      <xdr:row>33</xdr:row>
      <xdr:rowOff>108828</xdr:rowOff>
    </xdr:from>
    <xdr:to>
      <xdr:col>2</xdr:col>
      <xdr:colOff>506743</xdr:colOff>
      <xdr:row>33</xdr:row>
      <xdr:rowOff>967776</xdr:rowOff>
    </xdr:to>
    <xdr:pic>
      <xdr:nvPicPr>
        <xdr:cNvPr id="198" name="Obraz 197" descr="CD102-NN"/>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65166" y="64186101"/>
          <a:ext cx="996304" cy="858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361067</xdr:colOff>
      <xdr:row>37</xdr:row>
      <xdr:rowOff>239037</xdr:rowOff>
    </xdr:from>
    <xdr:to>
      <xdr:col>2</xdr:col>
      <xdr:colOff>373954</xdr:colOff>
      <xdr:row>37</xdr:row>
      <xdr:rowOff>926165</xdr:rowOff>
    </xdr:to>
    <xdr:pic>
      <xdr:nvPicPr>
        <xdr:cNvPr id="200" name="Obraz 199"/>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88431" y="69373219"/>
          <a:ext cx="740249" cy="687128"/>
        </a:xfrm>
        <a:prstGeom prst="rect">
          <a:avLst/>
        </a:prstGeom>
      </xdr:spPr>
    </xdr:pic>
    <xdr:clientData/>
  </xdr:twoCellAnchor>
  <xdr:oneCellAnchor>
    <xdr:from>
      <xdr:col>1</xdr:col>
      <xdr:colOff>468723</xdr:colOff>
      <xdr:row>42</xdr:row>
      <xdr:rowOff>428554</xdr:rowOff>
    </xdr:from>
    <xdr:ext cx="530999" cy="456480"/>
    <xdr:pic>
      <xdr:nvPicPr>
        <xdr:cNvPr id="201" name="Picture 6460"/>
        <xdr:cNvPicPr>
          <a:picLocks noChangeAspect="1"/>
        </xdr:cNvPicPr>
      </xdr:nvPicPr>
      <xdr:blipFill>
        <a:blip xmlns:r="http://schemas.openxmlformats.org/officeDocument/2006/relationships" r:embed="rId17" cstate="print">
          <a:lum/>
          <a:alphaModFix/>
        </a:blip>
        <a:srcRect/>
        <a:stretch>
          <a:fillRect/>
        </a:stretch>
      </xdr:blipFill>
      <xdr:spPr>
        <a:xfrm>
          <a:off x="1196087" y="73338099"/>
          <a:ext cx="530999" cy="456480"/>
        </a:xfrm>
        <a:prstGeom prst="rect">
          <a:avLst/>
        </a:prstGeom>
        <a:noFill/>
        <a:ln>
          <a:noFill/>
        </a:ln>
      </xdr:spPr>
    </xdr:pic>
    <xdr:clientData/>
  </xdr:oneCellAnchor>
  <xdr:twoCellAnchor editAs="oneCell">
    <xdr:from>
      <xdr:col>1</xdr:col>
      <xdr:colOff>286547</xdr:colOff>
      <xdr:row>43</xdr:row>
      <xdr:rowOff>102826</xdr:rowOff>
    </xdr:from>
    <xdr:to>
      <xdr:col>2</xdr:col>
      <xdr:colOff>457998</xdr:colOff>
      <xdr:row>43</xdr:row>
      <xdr:rowOff>1072411</xdr:rowOff>
    </xdr:to>
    <xdr:pic>
      <xdr:nvPicPr>
        <xdr:cNvPr id="202" name="Obraz 201"/>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13911" y="74276599"/>
          <a:ext cx="898813" cy="969585"/>
        </a:xfrm>
        <a:prstGeom prst="rect">
          <a:avLst/>
        </a:prstGeom>
      </xdr:spPr>
    </xdr:pic>
    <xdr:clientData/>
  </xdr:twoCellAnchor>
  <xdr:twoCellAnchor editAs="oneCell">
    <xdr:from>
      <xdr:col>1</xdr:col>
      <xdr:colOff>425850</xdr:colOff>
      <xdr:row>48</xdr:row>
      <xdr:rowOff>174265</xdr:rowOff>
    </xdr:from>
    <xdr:to>
      <xdr:col>2</xdr:col>
      <xdr:colOff>318695</xdr:colOff>
      <xdr:row>48</xdr:row>
      <xdr:rowOff>1010317</xdr:rowOff>
    </xdr:to>
    <xdr:pic>
      <xdr:nvPicPr>
        <xdr:cNvPr id="203" name="Obraz 202"/>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53214" y="80669174"/>
          <a:ext cx="620207" cy="836052"/>
        </a:xfrm>
        <a:prstGeom prst="rect">
          <a:avLst/>
        </a:prstGeom>
      </xdr:spPr>
    </xdr:pic>
    <xdr:clientData/>
  </xdr:twoCellAnchor>
  <xdr:twoCellAnchor editAs="oneCell">
    <xdr:from>
      <xdr:col>1</xdr:col>
      <xdr:colOff>353277</xdr:colOff>
      <xdr:row>47</xdr:row>
      <xdr:rowOff>269509</xdr:rowOff>
    </xdr:from>
    <xdr:to>
      <xdr:col>2</xdr:col>
      <xdr:colOff>372218</xdr:colOff>
      <xdr:row>47</xdr:row>
      <xdr:rowOff>900545</xdr:rowOff>
    </xdr:to>
    <xdr:pic>
      <xdr:nvPicPr>
        <xdr:cNvPr id="204" name="Obraz 203"/>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80641" y="79500191"/>
          <a:ext cx="746303" cy="631036"/>
        </a:xfrm>
        <a:prstGeom prst="rect">
          <a:avLst/>
        </a:prstGeom>
      </xdr:spPr>
    </xdr:pic>
    <xdr:clientData/>
  </xdr:twoCellAnchor>
  <xdr:oneCellAnchor>
    <xdr:from>
      <xdr:col>2</xdr:col>
      <xdr:colOff>59531</xdr:colOff>
      <xdr:row>38</xdr:row>
      <xdr:rowOff>333373</xdr:rowOff>
    </xdr:from>
    <xdr:ext cx="359781" cy="0"/>
    <xdr:pic>
      <xdr:nvPicPr>
        <xdr:cNvPr id="205" name="Obraz 204"/>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002631" y="60559948"/>
          <a:ext cx="359781" cy="0"/>
        </a:xfrm>
        <a:prstGeom prst="rect">
          <a:avLst/>
        </a:prstGeom>
      </xdr:spPr>
    </xdr:pic>
    <xdr:clientData/>
  </xdr:oneCellAnchor>
  <xdr:twoCellAnchor editAs="oneCell">
    <xdr:from>
      <xdr:col>1</xdr:col>
      <xdr:colOff>369092</xdr:colOff>
      <xdr:row>38</xdr:row>
      <xdr:rowOff>190498</xdr:rowOff>
    </xdr:from>
    <xdr:to>
      <xdr:col>2</xdr:col>
      <xdr:colOff>11907</xdr:colOff>
      <xdr:row>38</xdr:row>
      <xdr:rowOff>191452</xdr:rowOff>
    </xdr:to>
    <xdr:pic>
      <xdr:nvPicPr>
        <xdr:cNvPr id="206" name="Obraz 205"/>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188242" y="60417073"/>
          <a:ext cx="757239" cy="954"/>
        </a:xfrm>
        <a:prstGeom prst="rect">
          <a:avLst/>
        </a:prstGeom>
      </xdr:spPr>
    </xdr:pic>
    <xdr:clientData/>
  </xdr:twoCellAnchor>
  <xdr:twoCellAnchor editAs="oneCell">
    <xdr:from>
      <xdr:col>1</xdr:col>
      <xdr:colOff>427041</xdr:colOff>
      <xdr:row>38</xdr:row>
      <xdr:rowOff>531443</xdr:rowOff>
    </xdr:from>
    <xdr:to>
      <xdr:col>2</xdr:col>
      <xdr:colOff>317504</xdr:colOff>
      <xdr:row>38</xdr:row>
      <xdr:rowOff>1077493</xdr:rowOff>
    </xdr:to>
    <xdr:pic>
      <xdr:nvPicPr>
        <xdr:cNvPr id="208" name="Obraz 207"/>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154405" y="70929852"/>
          <a:ext cx="617825" cy="546050"/>
        </a:xfrm>
        <a:prstGeom prst="rect">
          <a:avLst/>
        </a:prstGeom>
      </xdr:spPr>
    </xdr:pic>
    <xdr:clientData/>
  </xdr:twoCellAnchor>
  <xdr:twoCellAnchor editAs="oneCell">
    <xdr:from>
      <xdr:col>1</xdr:col>
      <xdr:colOff>105267</xdr:colOff>
      <xdr:row>31</xdr:row>
      <xdr:rowOff>400485</xdr:rowOff>
    </xdr:from>
    <xdr:to>
      <xdr:col>2</xdr:col>
      <xdr:colOff>604642</xdr:colOff>
      <xdr:row>31</xdr:row>
      <xdr:rowOff>781485</xdr:rowOff>
    </xdr:to>
    <xdr:pic>
      <xdr:nvPicPr>
        <xdr:cNvPr id="209" name="Obraz 208"/>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32631" y="61949303"/>
          <a:ext cx="1226737" cy="381000"/>
        </a:xfrm>
        <a:prstGeom prst="rect">
          <a:avLst/>
        </a:prstGeom>
      </xdr:spPr>
    </xdr:pic>
    <xdr:clientData/>
  </xdr:twoCellAnchor>
  <xdr:twoCellAnchor editAs="oneCell">
    <xdr:from>
      <xdr:col>1</xdr:col>
      <xdr:colOff>268582</xdr:colOff>
      <xdr:row>25</xdr:row>
      <xdr:rowOff>174260</xdr:rowOff>
    </xdr:from>
    <xdr:to>
      <xdr:col>2</xdr:col>
      <xdr:colOff>466439</xdr:colOff>
      <xdr:row>25</xdr:row>
      <xdr:rowOff>1102948</xdr:rowOff>
    </xdr:to>
    <xdr:pic>
      <xdr:nvPicPr>
        <xdr:cNvPr id="210" name="Obraz 209"/>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995946" y="54137715"/>
          <a:ext cx="925219" cy="928688"/>
        </a:xfrm>
        <a:prstGeom prst="rect">
          <a:avLst/>
        </a:prstGeom>
      </xdr:spPr>
    </xdr:pic>
    <xdr:clientData/>
  </xdr:twoCellAnchor>
  <xdr:twoCellAnchor>
    <xdr:from>
      <xdr:col>1</xdr:col>
      <xdr:colOff>462660</xdr:colOff>
      <xdr:row>29</xdr:row>
      <xdr:rowOff>390959</xdr:rowOff>
    </xdr:from>
    <xdr:to>
      <xdr:col>2</xdr:col>
      <xdr:colOff>281884</xdr:colOff>
      <xdr:row>29</xdr:row>
      <xdr:rowOff>983891</xdr:rowOff>
    </xdr:to>
    <xdr:pic>
      <xdr:nvPicPr>
        <xdr:cNvPr id="212" name="Obraz 211" descr="TTA111VR-nn"/>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190024" y="59411323"/>
          <a:ext cx="546587" cy="592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59531</xdr:colOff>
      <xdr:row>34</xdr:row>
      <xdr:rowOff>333373</xdr:rowOff>
    </xdr:from>
    <xdr:ext cx="359781" cy="0"/>
    <xdr:pic>
      <xdr:nvPicPr>
        <xdr:cNvPr id="213" name="Obraz 212"/>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002631" y="55492648"/>
          <a:ext cx="359781" cy="0"/>
        </a:xfrm>
        <a:prstGeom prst="rect">
          <a:avLst/>
        </a:prstGeom>
      </xdr:spPr>
    </xdr:pic>
    <xdr:clientData/>
  </xdr:oneCellAnchor>
  <xdr:oneCellAnchor>
    <xdr:from>
      <xdr:col>2</xdr:col>
      <xdr:colOff>59531</xdr:colOff>
      <xdr:row>36</xdr:row>
      <xdr:rowOff>333373</xdr:rowOff>
    </xdr:from>
    <xdr:ext cx="359781" cy="0"/>
    <xdr:pic>
      <xdr:nvPicPr>
        <xdr:cNvPr id="214" name="Obraz 213"/>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002631" y="58026298"/>
          <a:ext cx="359781" cy="0"/>
        </a:xfrm>
        <a:prstGeom prst="rect">
          <a:avLst/>
        </a:prstGeom>
      </xdr:spPr>
    </xdr:pic>
    <xdr:clientData/>
  </xdr:oneCellAnchor>
  <xdr:twoCellAnchor>
    <xdr:from>
      <xdr:col>1</xdr:col>
      <xdr:colOff>647700</xdr:colOff>
      <xdr:row>34</xdr:row>
      <xdr:rowOff>238125</xdr:rowOff>
    </xdr:from>
    <xdr:to>
      <xdr:col>1</xdr:col>
      <xdr:colOff>1251823</xdr:colOff>
      <xdr:row>34</xdr:row>
      <xdr:rowOff>800100</xdr:rowOff>
    </xdr:to>
    <xdr:pic>
      <xdr:nvPicPr>
        <xdr:cNvPr id="215" name="Obraz 214" descr="IP01"/>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466850" y="55397400"/>
          <a:ext cx="480298"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432161</xdr:colOff>
      <xdr:row>34</xdr:row>
      <xdr:rowOff>262371</xdr:rowOff>
    </xdr:from>
    <xdr:to>
      <xdr:col>2</xdr:col>
      <xdr:colOff>312384</xdr:colOff>
      <xdr:row>34</xdr:row>
      <xdr:rowOff>824346</xdr:rowOff>
    </xdr:to>
    <xdr:pic>
      <xdr:nvPicPr>
        <xdr:cNvPr id="216" name="Obraz 215" descr="IP01"/>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159525" y="65603871"/>
          <a:ext cx="607586"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312748</xdr:colOff>
      <xdr:row>36</xdr:row>
      <xdr:rowOff>401323</xdr:rowOff>
    </xdr:from>
    <xdr:to>
      <xdr:col>2</xdr:col>
      <xdr:colOff>431797</xdr:colOff>
      <xdr:row>36</xdr:row>
      <xdr:rowOff>934162</xdr:rowOff>
    </xdr:to>
    <xdr:pic>
      <xdr:nvPicPr>
        <xdr:cNvPr id="218" name="Obraz 217" descr="IP01P-b"/>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040112" y="68271278"/>
          <a:ext cx="846412" cy="532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59531</xdr:colOff>
      <xdr:row>35</xdr:row>
      <xdr:rowOff>333373</xdr:rowOff>
    </xdr:from>
    <xdr:ext cx="359781" cy="0"/>
    <xdr:pic>
      <xdr:nvPicPr>
        <xdr:cNvPr id="219" name="Obraz 218"/>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002631" y="56759473"/>
          <a:ext cx="359781" cy="0"/>
        </a:xfrm>
        <a:prstGeom prst="rect">
          <a:avLst/>
        </a:prstGeom>
      </xdr:spPr>
    </xdr:pic>
    <xdr:clientData/>
  </xdr:oneCellAnchor>
  <xdr:twoCellAnchor>
    <xdr:from>
      <xdr:col>1</xdr:col>
      <xdr:colOff>204184</xdr:colOff>
      <xdr:row>35</xdr:row>
      <xdr:rowOff>221888</xdr:rowOff>
    </xdr:from>
    <xdr:to>
      <xdr:col>2</xdr:col>
      <xdr:colOff>540360</xdr:colOff>
      <xdr:row>35</xdr:row>
      <xdr:rowOff>1057388</xdr:rowOff>
    </xdr:to>
    <xdr:pic>
      <xdr:nvPicPr>
        <xdr:cNvPr id="220" name="Obraz 219" descr="ip01h-b"/>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931548" y="66827615"/>
          <a:ext cx="1063539" cy="83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62654</xdr:colOff>
      <xdr:row>2</xdr:row>
      <xdr:rowOff>71437</xdr:rowOff>
    </xdr:from>
    <xdr:to>
      <xdr:col>2</xdr:col>
      <xdr:colOff>677929</xdr:colOff>
      <xdr:row>2</xdr:row>
      <xdr:rowOff>971437</xdr:rowOff>
    </xdr:to>
    <xdr:pic>
      <xdr:nvPicPr>
        <xdr:cNvPr id="221" name="Obraz 220" descr="dh_606.JPG"/>
        <xdr:cNvPicPr>
          <a:picLocks noChangeAspect="1"/>
        </xdr:cNvPicPr>
      </xdr:nvPicPr>
      <xdr:blipFill>
        <a:blip xmlns:r="http://schemas.openxmlformats.org/officeDocument/2006/relationships" r:embed="rId30" cstate="print"/>
        <a:stretch>
          <a:fillRect/>
        </a:stretch>
      </xdr:blipFill>
      <xdr:spPr>
        <a:xfrm>
          <a:off x="786554" y="18330862"/>
          <a:ext cx="1348699" cy="900000"/>
        </a:xfrm>
        <a:prstGeom prst="rect">
          <a:avLst/>
        </a:prstGeom>
        <a:noFill/>
        <a:ln>
          <a:noFill/>
        </a:ln>
      </xdr:spPr>
    </xdr:pic>
    <xdr:clientData/>
  </xdr:twoCellAnchor>
  <xdr:twoCellAnchor editAs="oneCell">
    <xdr:from>
      <xdr:col>1</xdr:col>
      <xdr:colOff>62655</xdr:colOff>
      <xdr:row>3</xdr:row>
      <xdr:rowOff>59519</xdr:rowOff>
    </xdr:from>
    <xdr:to>
      <xdr:col>2</xdr:col>
      <xdr:colOff>677929</xdr:colOff>
      <xdr:row>3</xdr:row>
      <xdr:rowOff>959519</xdr:rowOff>
    </xdr:to>
    <xdr:pic>
      <xdr:nvPicPr>
        <xdr:cNvPr id="222" name="Obraz 221" descr="dh_606.JPG"/>
        <xdr:cNvPicPr>
          <a:picLocks noChangeAspect="1"/>
        </xdr:cNvPicPr>
      </xdr:nvPicPr>
      <xdr:blipFill>
        <a:blip xmlns:r="http://schemas.openxmlformats.org/officeDocument/2006/relationships" r:embed="rId30" cstate="print"/>
        <a:stretch>
          <a:fillRect/>
        </a:stretch>
      </xdr:blipFill>
      <xdr:spPr>
        <a:xfrm>
          <a:off x="786555" y="19395269"/>
          <a:ext cx="1348698" cy="900000"/>
        </a:xfrm>
        <a:prstGeom prst="rect">
          <a:avLst/>
        </a:prstGeom>
        <a:noFill/>
        <a:ln>
          <a:noFill/>
        </a:ln>
      </xdr:spPr>
    </xdr:pic>
    <xdr:clientData/>
  </xdr:twoCellAnchor>
  <xdr:twoCellAnchor editAs="oneCell">
    <xdr:from>
      <xdr:col>1</xdr:col>
      <xdr:colOff>165652</xdr:colOff>
      <xdr:row>4</xdr:row>
      <xdr:rowOff>178579</xdr:rowOff>
    </xdr:from>
    <xdr:to>
      <xdr:col>2</xdr:col>
      <xdr:colOff>574932</xdr:colOff>
      <xdr:row>4</xdr:row>
      <xdr:rowOff>833432</xdr:rowOff>
    </xdr:to>
    <xdr:pic>
      <xdr:nvPicPr>
        <xdr:cNvPr id="223" name="Obraz 222" descr="dh_618.jpg"/>
        <xdr:cNvPicPr>
          <a:picLocks noChangeAspect="1"/>
        </xdr:cNvPicPr>
      </xdr:nvPicPr>
      <xdr:blipFill>
        <a:blip xmlns:r="http://schemas.openxmlformats.org/officeDocument/2006/relationships" r:embed="rId31" cstate="print"/>
        <a:stretch>
          <a:fillRect/>
        </a:stretch>
      </xdr:blipFill>
      <xdr:spPr>
        <a:xfrm>
          <a:off x="889552" y="20590654"/>
          <a:ext cx="1142704" cy="654853"/>
        </a:xfrm>
        <a:prstGeom prst="rect">
          <a:avLst/>
        </a:prstGeom>
      </xdr:spPr>
    </xdr:pic>
    <xdr:clientData/>
  </xdr:twoCellAnchor>
  <xdr:twoCellAnchor editAs="oneCell">
    <xdr:from>
      <xdr:col>1</xdr:col>
      <xdr:colOff>167783</xdr:colOff>
      <xdr:row>5</xdr:row>
      <xdr:rowOff>154778</xdr:rowOff>
    </xdr:from>
    <xdr:to>
      <xdr:col>2</xdr:col>
      <xdr:colOff>572801</xdr:colOff>
      <xdr:row>5</xdr:row>
      <xdr:rowOff>807199</xdr:rowOff>
    </xdr:to>
    <xdr:pic>
      <xdr:nvPicPr>
        <xdr:cNvPr id="224" name="Obraz 223" descr="dh_618.jpg"/>
        <xdr:cNvPicPr>
          <a:picLocks noChangeAspect="1"/>
        </xdr:cNvPicPr>
      </xdr:nvPicPr>
      <xdr:blipFill>
        <a:blip xmlns:r="http://schemas.openxmlformats.org/officeDocument/2006/relationships" r:embed="rId31" cstate="print"/>
        <a:stretch>
          <a:fillRect/>
        </a:stretch>
      </xdr:blipFill>
      <xdr:spPr>
        <a:xfrm>
          <a:off x="891683" y="21643178"/>
          <a:ext cx="1138442" cy="652421"/>
        </a:xfrm>
        <a:prstGeom prst="rect">
          <a:avLst/>
        </a:prstGeom>
      </xdr:spPr>
    </xdr:pic>
    <xdr:clientData/>
  </xdr:twoCellAnchor>
  <xdr:twoCellAnchor editAs="oneCell">
    <xdr:from>
      <xdr:col>1</xdr:col>
      <xdr:colOff>289385</xdr:colOff>
      <xdr:row>6</xdr:row>
      <xdr:rowOff>71436</xdr:rowOff>
    </xdr:from>
    <xdr:to>
      <xdr:col>2</xdr:col>
      <xdr:colOff>451198</xdr:colOff>
      <xdr:row>6</xdr:row>
      <xdr:rowOff>971436</xdr:rowOff>
    </xdr:to>
    <xdr:pic>
      <xdr:nvPicPr>
        <xdr:cNvPr id="225" name="Obraz 224" descr="dh_624.jpg"/>
        <xdr:cNvPicPr>
          <a:picLocks noChangeAspect="1"/>
        </xdr:cNvPicPr>
      </xdr:nvPicPr>
      <xdr:blipFill>
        <a:blip xmlns:r="http://schemas.openxmlformats.org/officeDocument/2006/relationships" r:embed="rId32" cstate="print"/>
        <a:stretch>
          <a:fillRect/>
        </a:stretch>
      </xdr:blipFill>
      <xdr:spPr>
        <a:xfrm>
          <a:off x="1013285" y="22636161"/>
          <a:ext cx="895237" cy="900000"/>
        </a:xfrm>
        <a:prstGeom prst="rect">
          <a:avLst/>
        </a:prstGeom>
      </xdr:spPr>
    </xdr:pic>
    <xdr:clientData/>
  </xdr:twoCellAnchor>
  <xdr:twoCellAnchor editAs="oneCell">
    <xdr:from>
      <xdr:col>1</xdr:col>
      <xdr:colOff>289385</xdr:colOff>
      <xdr:row>7</xdr:row>
      <xdr:rowOff>83342</xdr:rowOff>
    </xdr:from>
    <xdr:to>
      <xdr:col>2</xdr:col>
      <xdr:colOff>451198</xdr:colOff>
      <xdr:row>7</xdr:row>
      <xdr:rowOff>983342</xdr:rowOff>
    </xdr:to>
    <xdr:pic>
      <xdr:nvPicPr>
        <xdr:cNvPr id="226" name="Obraz 225" descr="dh_624.jpg"/>
        <xdr:cNvPicPr>
          <a:picLocks noChangeAspect="1"/>
        </xdr:cNvPicPr>
      </xdr:nvPicPr>
      <xdr:blipFill>
        <a:blip xmlns:r="http://schemas.openxmlformats.org/officeDocument/2006/relationships" r:embed="rId32" cstate="print"/>
        <a:stretch>
          <a:fillRect/>
        </a:stretch>
      </xdr:blipFill>
      <xdr:spPr>
        <a:xfrm>
          <a:off x="1013285" y="23724392"/>
          <a:ext cx="895237" cy="900000"/>
        </a:xfrm>
        <a:prstGeom prst="rect">
          <a:avLst/>
        </a:prstGeom>
      </xdr:spPr>
    </xdr:pic>
    <xdr:clientData/>
  </xdr:twoCellAnchor>
  <xdr:twoCellAnchor editAs="oneCell">
    <xdr:from>
      <xdr:col>1</xdr:col>
      <xdr:colOff>71637</xdr:colOff>
      <xdr:row>9</xdr:row>
      <xdr:rowOff>214308</xdr:rowOff>
    </xdr:from>
    <xdr:to>
      <xdr:col>2</xdr:col>
      <xdr:colOff>668947</xdr:colOff>
      <xdr:row>9</xdr:row>
      <xdr:rowOff>750090</xdr:rowOff>
    </xdr:to>
    <xdr:pic>
      <xdr:nvPicPr>
        <xdr:cNvPr id="227" name="Obraz 226" descr="dt_416.jpg"/>
        <xdr:cNvPicPr>
          <a:picLocks noChangeAspect="1"/>
        </xdr:cNvPicPr>
      </xdr:nvPicPr>
      <xdr:blipFill>
        <a:blip xmlns:r="http://schemas.openxmlformats.org/officeDocument/2006/relationships" r:embed="rId33" cstate="print"/>
        <a:stretch>
          <a:fillRect/>
        </a:stretch>
      </xdr:blipFill>
      <xdr:spPr>
        <a:xfrm>
          <a:off x="795537" y="26008008"/>
          <a:ext cx="1330734" cy="535782"/>
        </a:xfrm>
        <a:prstGeom prst="rect">
          <a:avLst/>
        </a:prstGeom>
      </xdr:spPr>
    </xdr:pic>
    <xdr:clientData/>
  </xdr:twoCellAnchor>
  <xdr:twoCellAnchor editAs="oneCell">
    <xdr:from>
      <xdr:col>1</xdr:col>
      <xdr:colOff>168490</xdr:colOff>
      <xdr:row>8</xdr:row>
      <xdr:rowOff>83342</xdr:rowOff>
    </xdr:from>
    <xdr:to>
      <xdr:col>2</xdr:col>
      <xdr:colOff>572093</xdr:colOff>
      <xdr:row>8</xdr:row>
      <xdr:rowOff>983342</xdr:rowOff>
    </xdr:to>
    <xdr:pic>
      <xdr:nvPicPr>
        <xdr:cNvPr id="228" name="Obraz 227" descr="dt_401c.jpg"/>
        <xdr:cNvPicPr>
          <a:picLocks noChangeAspect="1"/>
        </xdr:cNvPicPr>
      </xdr:nvPicPr>
      <xdr:blipFill>
        <a:blip xmlns:r="http://schemas.openxmlformats.org/officeDocument/2006/relationships" r:embed="rId34" cstate="print"/>
        <a:stretch>
          <a:fillRect/>
        </a:stretch>
      </xdr:blipFill>
      <xdr:spPr>
        <a:xfrm>
          <a:off x="892390" y="24800717"/>
          <a:ext cx="1137027" cy="900000"/>
        </a:xfrm>
        <a:prstGeom prst="rect">
          <a:avLst/>
        </a:prstGeom>
      </xdr:spPr>
    </xdr:pic>
    <xdr:clientData/>
  </xdr:twoCellAnchor>
  <xdr:twoCellAnchor editAs="oneCell">
    <xdr:from>
      <xdr:col>1</xdr:col>
      <xdr:colOff>482509</xdr:colOff>
      <xdr:row>11</xdr:row>
      <xdr:rowOff>60573</xdr:rowOff>
    </xdr:from>
    <xdr:to>
      <xdr:col>2</xdr:col>
      <xdr:colOff>258074</xdr:colOff>
      <xdr:row>11</xdr:row>
      <xdr:rowOff>960573</xdr:rowOff>
    </xdr:to>
    <xdr:pic>
      <xdr:nvPicPr>
        <xdr:cNvPr id="229" name="Obraz 228" descr="gl_202.jpg"/>
        <xdr:cNvPicPr>
          <a:picLocks noChangeAspect="1"/>
        </xdr:cNvPicPr>
      </xdr:nvPicPr>
      <xdr:blipFill>
        <a:blip xmlns:r="http://schemas.openxmlformats.org/officeDocument/2006/relationships" r:embed="rId35" cstate="print"/>
        <a:stretch>
          <a:fillRect/>
        </a:stretch>
      </xdr:blipFill>
      <xdr:spPr>
        <a:xfrm>
          <a:off x="1206409" y="28006923"/>
          <a:ext cx="508989" cy="900000"/>
        </a:xfrm>
        <a:prstGeom prst="rect">
          <a:avLst/>
        </a:prstGeom>
      </xdr:spPr>
    </xdr:pic>
    <xdr:clientData/>
  </xdr:twoCellAnchor>
  <xdr:twoCellAnchor editAs="oneCell">
    <xdr:from>
      <xdr:col>1</xdr:col>
      <xdr:colOff>161308</xdr:colOff>
      <xdr:row>12</xdr:row>
      <xdr:rowOff>72289</xdr:rowOff>
    </xdr:from>
    <xdr:to>
      <xdr:col>2</xdr:col>
      <xdr:colOff>579275</xdr:colOff>
      <xdr:row>12</xdr:row>
      <xdr:rowOff>972289</xdr:rowOff>
    </xdr:to>
    <xdr:pic>
      <xdr:nvPicPr>
        <xdr:cNvPr id="230" name="Obraz 229" descr="gl_215.jpg"/>
        <xdr:cNvPicPr>
          <a:picLocks noChangeAspect="1"/>
        </xdr:cNvPicPr>
      </xdr:nvPicPr>
      <xdr:blipFill>
        <a:blip xmlns:r="http://schemas.openxmlformats.org/officeDocument/2006/relationships" r:embed="rId36" cstate="print"/>
        <a:stretch>
          <a:fillRect/>
        </a:stretch>
      </xdr:blipFill>
      <xdr:spPr>
        <a:xfrm>
          <a:off x="885208" y="29094964"/>
          <a:ext cx="1151391" cy="900000"/>
        </a:xfrm>
        <a:prstGeom prst="rect">
          <a:avLst/>
        </a:prstGeom>
      </xdr:spPr>
    </xdr:pic>
    <xdr:clientData/>
  </xdr:twoCellAnchor>
  <xdr:twoCellAnchor editAs="oneCell">
    <xdr:from>
      <xdr:col>1</xdr:col>
      <xdr:colOff>116040</xdr:colOff>
      <xdr:row>13</xdr:row>
      <xdr:rowOff>95909</xdr:rowOff>
    </xdr:from>
    <xdr:to>
      <xdr:col>2</xdr:col>
      <xdr:colOff>624544</xdr:colOff>
      <xdr:row>13</xdr:row>
      <xdr:rowOff>995909</xdr:rowOff>
    </xdr:to>
    <xdr:pic>
      <xdr:nvPicPr>
        <xdr:cNvPr id="231" name="Obraz 230" descr="gl_218a.jpg"/>
        <xdr:cNvPicPr>
          <a:picLocks noChangeAspect="1"/>
        </xdr:cNvPicPr>
      </xdr:nvPicPr>
      <xdr:blipFill>
        <a:blip xmlns:r="http://schemas.openxmlformats.org/officeDocument/2006/relationships" r:embed="rId37" cstate="print"/>
        <a:stretch>
          <a:fillRect/>
        </a:stretch>
      </xdr:blipFill>
      <xdr:spPr>
        <a:xfrm>
          <a:off x="839940" y="30194909"/>
          <a:ext cx="1241928" cy="900000"/>
        </a:xfrm>
        <a:prstGeom prst="rect">
          <a:avLst/>
        </a:prstGeom>
      </xdr:spPr>
    </xdr:pic>
    <xdr:clientData/>
  </xdr:twoCellAnchor>
  <xdr:twoCellAnchor editAs="oneCell">
    <xdr:from>
      <xdr:col>1</xdr:col>
      <xdr:colOff>426012</xdr:colOff>
      <xdr:row>14</xdr:row>
      <xdr:rowOff>71901</xdr:rowOff>
    </xdr:from>
    <xdr:to>
      <xdr:col>2</xdr:col>
      <xdr:colOff>314572</xdr:colOff>
      <xdr:row>14</xdr:row>
      <xdr:rowOff>971901</xdr:rowOff>
    </xdr:to>
    <xdr:pic>
      <xdr:nvPicPr>
        <xdr:cNvPr id="232" name="Obraz 231" descr="gl_500L.jpg"/>
        <xdr:cNvPicPr>
          <a:picLocks noChangeAspect="1"/>
        </xdr:cNvPicPr>
      </xdr:nvPicPr>
      <xdr:blipFill>
        <a:blip xmlns:r="http://schemas.openxmlformats.org/officeDocument/2006/relationships" r:embed="rId38" cstate="print"/>
        <a:stretch>
          <a:fillRect/>
        </a:stretch>
      </xdr:blipFill>
      <xdr:spPr>
        <a:xfrm>
          <a:off x="1149912" y="31247226"/>
          <a:ext cx="621984" cy="900000"/>
        </a:xfrm>
        <a:prstGeom prst="rect">
          <a:avLst/>
        </a:prstGeom>
      </xdr:spPr>
    </xdr:pic>
    <xdr:clientData/>
  </xdr:twoCellAnchor>
  <xdr:twoCellAnchor editAs="oneCell">
    <xdr:from>
      <xdr:col>1</xdr:col>
      <xdr:colOff>487252</xdr:colOff>
      <xdr:row>10</xdr:row>
      <xdr:rowOff>59531</xdr:rowOff>
    </xdr:from>
    <xdr:to>
      <xdr:col>2</xdr:col>
      <xdr:colOff>253331</xdr:colOff>
      <xdr:row>10</xdr:row>
      <xdr:rowOff>959531</xdr:rowOff>
    </xdr:to>
    <xdr:pic>
      <xdr:nvPicPr>
        <xdr:cNvPr id="233" name="Obraz 232" descr="gl_201.jpg"/>
        <xdr:cNvPicPr>
          <a:picLocks noChangeAspect="1"/>
        </xdr:cNvPicPr>
      </xdr:nvPicPr>
      <xdr:blipFill>
        <a:blip xmlns:r="http://schemas.openxmlformats.org/officeDocument/2006/relationships" r:embed="rId39" cstate="print"/>
        <a:stretch>
          <a:fillRect/>
        </a:stretch>
      </xdr:blipFill>
      <xdr:spPr>
        <a:xfrm>
          <a:off x="1211152" y="26929556"/>
          <a:ext cx="499503" cy="900000"/>
        </a:xfrm>
        <a:prstGeom prst="rect">
          <a:avLst/>
        </a:prstGeom>
      </xdr:spPr>
    </xdr:pic>
    <xdr:clientData/>
  </xdr:twoCellAnchor>
  <xdr:twoCellAnchor editAs="oneCell">
    <xdr:from>
      <xdr:col>1</xdr:col>
      <xdr:colOff>96036</xdr:colOff>
      <xdr:row>15</xdr:row>
      <xdr:rowOff>71436</xdr:rowOff>
    </xdr:from>
    <xdr:to>
      <xdr:col>2</xdr:col>
      <xdr:colOff>644548</xdr:colOff>
      <xdr:row>15</xdr:row>
      <xdr:rowOff>964405</xdr:rowOff>
    </xdr:to>
    <xdr:pic>
      <xdr:nvPicPr>
        <xdr:cNvPr id="234" name="Obraz 233" descr="gl_606.jpg"/>
        <xdr:cNvPicPr>
          <a:picLocks noChangeAspect="1"/>
        </xdr:cNvPicPr>
      </xdr:nvPicPr>
      <xdr:blipFill>
        <a:blip xmlns:r="http://schemas.openxmlformats.org/officeDocument/2006/relationships" r:embed="rId40" cstate="print"/>
        <a:stretch>
          <a:fillRect/>
        </a:stretch>
      </xdr:blipFill>
      <xdr:spPr>
        <a:xfrm>
          <a:off x="819936" y="32323086"/>
          <a:ext cx="1281936" cy="892969"/>
        </a:xfrm>
        <a:prstGeom prst="rect">
          <a:avLst/>
        </a:prstGeom>
      </xdr:spPr>
    </xdr:pic>
    <xdr:clientData/>
  </xdr:twoCellAnchor>
  <xdr:twoCellAnchor editAs="oneCell">
    <xdr:from>
      <xdr:col>1</xdr:col>
      <xdr:colOff>79566</xdr:colOff>
      <xdr:row>16</xdr:row>
      <xdr:rowOff>71435</xdr:rowOff>
    </xdr:from>
    <xdr:to>
      <xdr:col>2</xdr:col>
      <xdr:colOff>661017</xdr:colOff>
      <xdr:row>16</xdr:row>
      <xdr:rowOff>987264</xdr:rowOff>
    </xdr:to>
    <xdr:pic>
      <xdr:nvPicPr>
        <xdr:cNvPr id="235" name="Obraz 234" descr="gl_606.jpg"/>
        <xdr:cNvPicPr>
          <a:picLocks noChangeAspect="1"/>
        </xdr:cNvPicPr>
      </xdr:nvPicPr>
      <xdr:blipFill>
        <a:blip xmlns:r="http://schemas.openxmlformats.org/officeDocument/2006/relationships" r:embed="rId40" cstate="print"/>
        <a:stretch>
          <a:fillRect/>
        </a:stretch>
      </xdr:blipFill>
      <xdr:spPr>
        <a:xfrm>
          <a:off x="803466" y="33399410"/>
          <a:ext cx="1314875" cy="915829"/>
        </a:xfrm>
        <a:prstGeom prst="rect">
          <a:avLst/>
        </a:prstGeom>
      </xdr:spPr>
    </xdr:pic>
    <xdr:clientData/>
  </xdr:twoCellAnchor>
  <xdr:twoCellAnchor editAs="oneCell">
    <xdr:from>
      <xdr:col>1</xdr:col>
      <xdr:colOff>47631</xdr:colOff>
      <xdr:row>17</xdr:row>
      <xdr:rowOff>59341</xdr:rowOff>
    </xdr:from>
    <xdr:to>
      <xdr:col>2</xdr:col>
      <xdr:colOff>692953</xdr:colOff>
      <xdr:row>17</xdr:row>
      <xdr:rowOff>1000127</xdr:rowOff>
    </xdr:to>
    <xdr:pic>
      <xdr:nvPicPr>
        <xdr:cNvPr id="236" name="Obraz 235" descr="gl_618.jpg"/>
        <xdr:cNvPicPr>
          <a:picLocks noChangeAspect="1"/>
        </xdr:cNvPicPr>
      </xdr:nvPicPr>
      <xdr:blipFill>
        <a:blip xmlns:r="http://schemas.openxmlformats.org/officeDocument/2006/relationships" r:embed="rId41" cstate="print"/>
        <a:stretch>
          <a:fillRect/>
        </a:stretch>
      </xdr:blipFill>
      <xdr:spPr>
        <a:xfrm>
          <a:off x="771531" y="34463641"/>
          <a:ext cx="1378746" cy="940786"/>
        </a:xfrm>
        <a:prstGeom prst="rect">
          <a:avLst/>
        </a:prstGeom>
      </xdr:spPr>
    </xdr:pic>
    <xdr:clientData/>
  </xdr:twoCellAnchor>
  <xdr:twoCellAnchor editAs="oneCell">
    <xdr:from>
      <xdr:col>1</xdr:col>
      <xdr:colOff>65603</xdr:colOff>
      <xdr:row>18</xdr:row>
      <xdr:rowOff>59152</xdr:rowOff>
    </xdr:from>
    <xdr:to>
      <xdr:col>2</xdr:col>
      <xdr:colOff>674981</xdr:colOff>
      <xdr:row>18</xdr:row>
      <xdr:rowOff>975497</xdr:rowOff>
    </xdr:to>
    <xdr:pic>
      <xdr:nvPicPr>
        <xdr:cNvPr id="237" name="Obraz 236" descr="gl_618.jpg"/>
        <xdr:cNvPicPr>
          <a:picLocks noChangeAspect="1"/>
        </xdr:cNvPicPr>
      </xdr:nvPicPr>
      <xdr:blipFill>
        <a:blip xmlns:r="http://schemas.openxmlformats.org/officeDocument/2006/relationships" r:embed="rId41" cstate="print"/>
        <a:stretch>
          <a:fillRect/>
        </a:stretch>
      </xdr:blipFill>
      <xdr:spPr>
        <a:xfrm>
          <a:off x="789503" y="35539777"/>
          <a:ext cx="1342802" cy="916345"/>
        </a:xfrm>
        <a:prstGeom prst="rect">
          <a:avLst/>
        </a:prstGeom>
      </xdr:spPr>
    </xdr:pic>
    <xdr:clientData/>
  </xdr:twoCellAnchor>
  <xdr:twoCellAnchor editAs="oneCell">
    <xdr:from>
      <xdr:col>1</xdr:col>
      <xdr:colOff>287912</xdr:colOff>
      <xdr:row>19</xdr:row>
      <xdr:rowOff>82775</xdr:rowOff>
    </xdr:from>
    <xdr:to>
      <xdr:col>2</xdr:col>
      <xdr:colOff>452671</xdr:colOff>
      <xdr:row>19</xdr:row>
      <xdr:rowOff>985721</xdr:rowOff>
    </xdr:to>
    <xdr:pic>
      <xdr:nvPicPr>
        <xdr:cNvPr id="238" name="Obraz 237" descr="dh_624.jpg"/>
        <xdr:cNvPicPr>
          <a:picLocks noChangeAspect="1"/>
        </xdr:cNvPicPr>
      </xdr:nvPicPr>
      <xdr:blipFill>
        <a:blip xmlns:r="http://schemas.openxmlformats.org/officeDocument/2006/relationships" r:embed="rId32" cstate="print"/>
        <a:stretch>
          <a:fillRect/>
        </a:stretch>
      </xdr:blipFill>
      <xdr:spPr>
        <a:xfrm>
          <a:off x="1011812" y="36639725"/>
          <a:ext cx="898183" cy="902946"/>
        </a:xfrm>
        <a:prstGeom prst="rect">
          <a:avLst/>
        </a:prstGeom>
      </xdr:spPr>
    </xdr:pic>
    <xdr:clientData/>
  </xdr:twoCellAnchor>
  <xdr:twoCellAnchor editAs="oneCell">
    <xdr:from>
      <xdr:col>1</xdr:col>
      <xdr:colOff>304807</xdr:colOff>
      <xdr:row>20</xdr:row>
      <xdr:rowOff>95248</xdr:rowOff>
    </xdr:from>
    <xdr:to>
      <xdr:col>2</xdr:col>
      <xdr:colOff>435777</xdr:colOff>
      <xdr:row>20</xdr:row>
      <xdr:rowOff>964405</xdr:rowOff>
    </xdr:to>
    <xdr:pic>
      <xdr:nvPicPr>
        <xdr:cNvPr id="239" name="Obraz 238" descr="dh_624.jpg"/>
        <xdr:cNvPicPr>
          <a:picLocks noChangeAspect="1"/>
        </xdr:cNvPicPr>
      </xdr:nvPicPr>
      <xdr:blipFill>
        <a:blip xmlns:r="http://schemas.openxmlformats.org/officeDocument/2006/relationships" r:embed="rId32" cstate="print"/>
        <a:stretch>
          <a:fillRect/>
        </a:stretch>
      </xdr:blipFill>
      <xdr:spPr>
        <a:xfrm>
          <a:off x="1138245" y="20097748"/>
          <a:ext cx="869157" cy="869157"/>
        </a:xfrm>
        <a:prstGeom prst="rect">
          <a:avLst/>
        </a:prstGeom>
      </xdr:spPr>
    </xdr:pic>
    <xdr:clientData/>
  </xdr:twoCellAnchor>
  <xdr:twoCellAnchor editAs="oneCell">
    <xdr:from>
      <xdr:col>1</xdr:col>
      <xdr:colOff>400057</xdr:colOff>
      <xdr:row>21</xdr:row>
      <xdr:rowOff>59530</xdr:rowOff>
    </xdr:from>
    <xdr:to>
      <xdr:col>2</xdr:col>
      <xdr:colOff>340527</xdr:colOff>
      <xdr:row>21</xdr:row>
      <xdr:rowOff>738187</xdr:rowOff>
    </xdr:to>
    <xdr:pic>
      <xdr:nvPicPr>
        <xdr:cNvPr id="241" name="Obraz 240" descr="grzalka_24v.jpg"/>
        <xdr:cNvPicPr>
          <a:picLocks noChangeAspect="1"/>
        </xdr:cNvPicPr>
      </xdr:nvPicPr>
      <xdr:blipFill>
        <a:blip xmlns:r="http://schemas.openxmlformats.org/officeDocument/2006/relationships" r:embed="rId42" cstate="print"/>
        <a:stretch>
          <a:fillRect/>
        </a:stretch>
      </xdr:blipFill>
      <xdr:spPr>
        <a:xfrm>
          <a:off x="1123957" y="39845455"/>
          <a:ext cx="673894" cy="678657"/>
        </a:xfrm>
        <a:prstGeom prst="rect">
          <a:avLst/>
        </a:prstGeom>
      </xdr:spPr>
    </xdr:pic>
    <xdr:clientData/>
  </xdr:twoCellAnchor>
  <xdr:twoCellAnchor editAs="oneCell">
    <xdr:from>
      <xdr:col>1</xdr:col>
      <xdr:colOff>346479</xdr:colOff>
      <xdr:row>22</xdr:row>
      <xdr:rowOff>83342</xdr:rowOff>
    </xdr:from>
    <xdr:to>
      <xdr:col>2</xdr:col>
      <xdr:colOff>394105</xdr:colOff>
      <xdr:row>22</xdr:row>
      <xdr:rowOff>869155</xdr:rowOff>
    </xdr:to>
    <xdr:pic>
      <xdr:nvPicPr>
        <xdr:cNvPr id="242" name="Obraz 241" descr="grzalka_24v.jpg"/>
        <xdr:cNvPicPr>
          <a:picLocks noChangeAspect="1"/>
        </xdr:cNvPicPr>
      </xdr:nvPicPr>
      <xdr:blipFill>
        <a:blip xmlns:r="http://schemas.openxmlformats.org/officeDocument/2006/relationships" r:embed="rId42" cstate="print"/>
        <a:stretch>
          <a:fillRect/>
        </a:stretch>
      </xdr:blipFill>
      <xdr:spPr>
        <a:xfrm>
          <a:off x="1070379" y="40688417"/>
          <a:ext cx="781050" cy="785813"/>
        </a:xfrm>
        <a:prstGeom prst="rect">
          <a:avLst/>
        </a:prstGeom>
      </xdr:spPr>
    </xdr:pic>
    <xdr:clientData/>
  </xdr:twoCellAnchor>
  <xdr:oneCellAnchor>
    <xdr:from>
      <xdr:col>1</xdr:col>
      <xdr:colOff>166689</xdr:colOff>
      <xdr:row>50</xdr:row>
      <xdr:rowOff>333373</xdr:rowOff>
    </xdr:from>
    <xdr:ext cx="1169819" cy="547688"/>
    <xdr:pic>
      <xdr:nvPicPr>
        <xdr:cNvPr id="243" name="Unitek przewód BASIC HDMI v1.4 Y-C136 gold 1M"/>
        <xdr:cNvPicPr>
          <a:picLocks noChangeAspect="1"/>
        </xdr:cNvPicPr>
      </xdr:nvPicPr>
      <xdr:blipFill>
        <a:blip xmlns:r="http://schemas.openxmlformats.org/officeDocument/2006/relationships" r:embed="rId43" cstate="print"/>
        <a:stretch>
          <a:fillRect/>
        </a:stretch>
      </xdr:blipFill>
      <xdr:spPr>
        <a:xfrm>
          <a:off x="890589" y="7086598"/>
          <a:ext cx="1169819" cy="547688"/>
        </a:xfrm>
        <a:prstGeom prst="rect">
          <a:avLst/>
        </a:prstGeom>
      </xdr:spPr>
    </xdr:pic>
    <xdr:clientData/>
  </xdr:oneCellAnchor>
  <xdr:oneCellAnchor>
    <xdr:from>
      <xdr:col>1</xdr:col>
      <xdr:colOff>83354</xdr:colOff>
      <xdr:row>56</xdr:row>
      <xdr:rowOff>119064</xdr:rowOff>
    </xdr:from>
    <xdr:ext cx="1345406" cy="1149711"/>
    <xdr:pic>
      <xdr:nvPicPr>
        <xdr:cNvPr id="244" name="Unitek przewód PREMIUM VGA HD15 M/M 20m"/>
        <xdr:cNvPicPr>
          <a:picLocks noChangeAspect="1"/>
        </xdr:cNvPicPr>
      </xdr:nvPicPr>
      <xdr:blipFill>
        <a:blip xmlns:r="http://schemas.openxmlformats.org/officeDocument/2006/relationships" r:embed="rId44" cstate="print"/>
        <a:stretch>
          <a:fillRect/>
        </a:stretch>
      </xdr:blipFill>
      <xdr:spPr>
        <a:xfrm>
          <a:off x="807254" y="14473239"/>
          <a:ext cx="1345406" cy="1149711"/>
        </a:xfrm>
        <a:prstGeom prst="rect">
          <a:avLst/>
        </a:prstGeom>
      </xdr:spPr>
    </xdr:pic>
    <xdr:clientData/>
  </xdr:oneCellAnchor>
  <xdr:oneCellAnchor>
    <xdr:from>
      <xdr:col>1</xdr:col>
      <xdr:colOff>166689</xdr:colOff>
      <xdr:row>51</xdr:row>
      <xdr:rowOff>333373</xdr:rowOff>
    </xdr:from>
    <xdr:ext cx="1169819" cy="547688"/>
    <xdr:pic>
      <xdr:nvPicPr>
        <xdr:cNvPr id="245" name="Unitek przewód BASIC HDMI v1.4 Y-C136 gold 1M"/>
        <xdr:cNvPicPr>
          <a:picLocks noChangeAspect="1"/>
        </xdr:cNvPicPr>
      </xdr:nvPicPr>
      <xdr:blipFill>
        <a:blip xmlns:r="http://schemas.openxmlformats.org/officeDocument/2006/relationships" r:embed="rId43" cstate="print"/>
        <a:stretch>
          <a:fillRect/>
        </a:stretch>
      </xdr:blipFill>
      <xdr:spPr>
        <a:xfrm>
          <a:off x="890589" y="8353423"/>
          <a:ext cx="1169819" cy="547688"/>
        </a:xfrm>
        <a:prstGeom prst="rect">
          <a:avLst/>
        </a:prstGeom>
      </xdr:spPr>
    </xdr:pic>
    <xdr:clientData/>
  </xdr:oneCellAnchor>
  <xdr:oneCellAnchor>
    <xdr:from>
      <xdr:col>1</xdr:col>
      <xdr:colOff>166689</xdr:colOff>
      <xdr:row>52</xdr:row>
      <xdr:rowOff>333373</xdr:rowOff>
    </xdr:from>
    <xdr:ext cx="1169819" cy="547688"/>
    <xdr:pic>
      <xdr:nvPicPr>
        <xdr:cNvPr id="246" name="Unitek przewód BASIC HDMI v1.4 Y-C136 gold 1M"/>
        <xdr:cNvPicPr>
          <a:picLocks noChangeAspect="1"/>
        </xdr:cNvPicPr>
      </xdr:nvPicPr>
      <xdr:blipFill>
        <a:blip xmlns:r="http://schemas.openxmlformats.org/officeDocument/2006/relationships" r:embed="rId43" cstate="print"/>
        <a:stretch>
          <a:fillRect/>
        </a:stretch>
      </xdr:blipFill>
      <xdr:spPr>
        <a:xfrm>
          <a:off x="890589" y="9620248"/>
          <a:ext cx="1169819" cy="547688"/>
        </a:xfrm>
        <a:prstGeom prst="rect">
          <a:avLst/>
        </a:prstGeom>
      </xdr:spPr>
    </xdr:pic>
    <xdr:clientData/>
  </xdr:oneCellAnchor>
  <xdr:oneCellAnchor>
    <xdr:from>
      <xdr:col>1</xdr:col>
      <xdr:colOff>166689</xdr:colOff>
      <xdr:row>53</xdr:row>
      <xdr:rowOff>333373</xdr:rowOff>
    </xdr:from>
    <xdr:ext cx="1169819" cy="547688"/>
    <xdr:pic>
      <xdr:nvPicPr>
        <xdr:cNvPr id="247" name="Unitek przewód BASIC HDMI v1.4 Y-C136 gold 1M"/>
        <xdr:cNvPicPr>
          <a:picLocks noChangeAspect="1"/>
        </xdr:cNvPicPr>
      </xdr:nvPicPr>
      <xdr:blipFill>
        <a:blip xmlns:r="http://schemas.openxmlformats.org/officeDocument/2006/relationships" r:embed="rId43" cstate="print"/>
        <a:stretch>
          <a:fillRect/>
        </a:stretch>
      </xdr:blipFill>
      <xdr:spPr>
        <a:xfrm>
          <a:off x="890589" y="10887073"/>
          <a:ext cx="1169819" cy="547688"/>
        </a:xfrm>
        <a:prstGeom prst="rect">
          <a:avLst/>
        </a:prstGeom>
      </xdr:spPr>
    </xdr:pic>
    <xdr:clientData/>
  </xdr:oneCellAnchor>
  <xdr:oneCellAnchor>
    <xdr:from>
      <xdr:col>1</xdr:col>
      <xdr:colOff>166689</xdr:colOff>
      <xdr:row>54</xdr:row>
      <xdr:rowOff>333373</xdr:rowOff>
    </xdr:from>
    <xdr:ext cx="1169819" cy="547688"/>
    <xdr:pic>
      <xdr:nvPicPr>
        <xdr:cNvPr id="248" name="Unitek przewód BASIC HDMI v1.4 Y-C136 gold 1M"/>
        <xdr:cNvPicPr>
          <a:picLocks noChangeAspect="1"/>
        </xdr:cNvPicPr>
      </xdr:nvPicPr>
      <xdr:blipFill>
        <a:blip xmlns:r="http://schemas.openxmlformats.org/officeDocument/2006/relationships" r:embed="rId43" cstate="print"/>
        <a:stretch>
          <a:fillRect/>
        </a:stretch>
      </xdr:blipFill>
      <xdr:spPr>
        <a:xfrm>
          <a:off x="890589" y="12153898"/>
          <a:ext cx="1169819" cy="547688"/>
        </a:xfrm>
        <a:prstGeom prst="rect">
          <a:avLst/>
        </a:prstGeom>
      </xdr:spPr>
    </xdr:pic>
    <xdr:clientData/>
  </xdr:oneCellAnchor>
  <xdr:oneCellAnchor>
    <xdr:from>
      <xdr:col>1</xdr:col>
      <xdr:colOff>166689</xdr:colOff>
      <xdr:row>55</xdr:row>
      <xdr:rowOff>333373</xdr:rowOff>
    </xdr:from>
    <xdr:ext cx="1169819" cy="547688"/>
    <xdr:pic>
      <xdr:nvPicPr>
        <xdr:cNvPr id="249" name="Unitek przewód BASIC HDMI v1.4 Y-C136 gold 1M"/>
        <xdr:cNvPicPr>
          <a:picLocks noChangeAspect="1"/>
        </xdr:cNvPicPr>
      </xdr:nvPicPr>
      <xdr:blipFill>
        <a:blip xmlns:r="http://schemas.openxmlformats.org/officeDocument/2006/relationships" r:embed="rId43" cstate="print"/>
        <a:stretch>
          <a:fillRect/>
        </a:stretch>
      </xdr:blipFill>
      <xdr:spPr>
        <a:xfrm>
          <a:off x="890589" y="13420723"/>
          <a:ext cx="1169819" cy="547688"/>
        </a:xfrm>
        <a:prstGeom prst="rect">
          <a:avLst/>
        </a:prstGeom>
      </xdr:spPr>
    </xdr:pic>
    <xdr:clientData/>
  </xdr:oneCellAnchor>
  <xdr:twoCellAnchor editAs="oneCell">
    <xdr:from>
      <xdr:col>1</xdr:col>
      <xdr:colOff>83341</xdr:colOff>
      <xdr:row>62</xdr:row>
      <xdr:rowOff>83341</xdr:rowOff>
    </xdr:from>
    <xdr:to>
      <xdr:col>2</xdr:col>
      <xdr:colOff>702467</xdr:colOff>
      <xdr:row>63</xdr:row>
      <xdr:rowOff>675136</xdr:rowOff>
    </xdr:to>
    <xdr:pic>
      <xdr:nvPicPr>
        <xdr:cNvPr id="2049" name="Picture 1"/>
        <xdr:cNvPicPr>
          <a:picLocks noChangeAspect="1" noChangeArrowheads="1"/>
        </xdr:cNvPicPr>
      </xdr:nvPicPr>
      <xdr:blipFill>
        <a:blip xmlns:r="http://schemas.openxmlformats.org/officeDocument/2006/relationships" r:embed="rId45" cstate="print"/>
        <a:srcRect/>
        <a:stretch>
          <a:fillRect/>
        </a:stretch>
      </xdr:blipFill>
      <xdr:spPr bwMode="auto">
        <a:xfrm>
          <a:off x="809622" y="92571091"/>
          <a:ext cx="1357313" cy="1341889"/>
        </a:xfrm>
        <a:prstGeom prst="rect">
          <a:avLst/>
        </a:prstGeom>
        <a:noFill/>
      </xdr:spPr>
    </xdr:pic>
    <xdr:clientData/>
  </xdr:twoCellAnchor>
  <xdr:twoCellAnchor editAs="oneCell">
    <xdr:from>
      <xdr:col>1</xdr:col>
      <xdr:colOff>273838</xdr:colOff>
      <xdr:row>65</xdr:row>
      <xdr:rowOff>23812</xdr:rowOff>
    </xdr:from>
    <xdr:to>
      <xdr:col>2</xdr:col>
      <xdr:colOff>548836</xdr:colOff>
      <xdr:row>65</xdr:row>
      <xdr:rowOff>738187</xdr:rowOff>
    </xdr:to>
    <xdr:pic>
      <xdr:nvPicPr>
        <xdr:cNvPr id="2050" name="Picture 2"/>
        <xdr:cNvPicPr>
          <a:picLocks noChangeAspect="1" noChangeArrowheads="1"/>
        </xdr:cNvPicPr>
      </xdr:nvPicPr>
      <xdr:blipFill>
        <a:blip xmlns:r="http://schemas.openxmlformats.org/officeDocument/2006/relationships" r:embed="rId46" cstate="print"/>
        <a:srcRect/>
        <a:stretch>
          <a:fillRect/>
        </a:stretch>
      </xdr:blipFill>
      <xdr:spPr bwMode="auto">
        <a:xfrm>
          <a:off x="1000119" y="94761843"/>
          <a:ext cx="1013185" cy="714375"/>
        </a:xfrm>
        <a:prstGeom prst="rect">
          <a:avLst/>
        </a:prstGeom>
        <a:noFill/>
      </xdr:spPr>
    </xdr:pic>
    <xdr:clientData/>
  </xdr:twoCellAnchor>
  <xdr:twoCellAnchor editAs="oneCell">
    <xdr:from>
      <xdr:col>1</xdr:col>
      <xdr:colOff>214309</xdr:colOff>
      <xdr:row>64</xdr:row>
      <xdr:rowOff>35719</xdr:rowOff>
    </xdr:from>
    <xdr:to>
      <xdr:col>2</xdr:col>
      <xdr:colOff>595310</xdr:colOff>
      <xdr:row>64</xdr:row>
      <xdr:rowOff>703547</xdr:rowOff>
    </xdr:to>
    <xdr:pic>
      <xdr:nvPicPr>
        <xdr:cNvPr id="2051" name="Picture 3"/>
        <xdr:cNvPicPr>
          <a:picLocks noChangeAspect="1" noChangeArrowheads="1"/>
        </xdr:cNvPicPr>
      </xdr:nvPicPr>
      <xdr:blipFill>
        <a:blip xmlns:r="http://schemas.openxmlformats.org/officeDocument/2006/relationships" r:embed="rId47" cstate="print"/>
        <a:srcRect/>
        <a:stretch>
          <a:fillRect/>
        </a:stretch>
      </xdr:blipFill>
      <xdr:spPr bwMode="auto">
        <a:xfrm>
          <a:off x="940590" y="94023657"/>
          <a:ext cx="1119188" cy="667828"/>
        </a:xfrm>
        <a:prstGeom prst="rect">
          <a:avLst/>
        </a:prstGeom>
        <a:noFill/>
      </xdr:spPr>
    </xdr:pic>
    <xdr:clientData/>
  </xdr:twoCellAnchor>
  <xdr:twoCellAnchor editAs="oneCell">
    <xdr:from>
      <xdr:col>1</xdr:col>
      <xdr:colOff>297650</xdr:colOff>
      <xdr:row>66</xdr:row>
      <xdr:rowOff>47624</xdr:rowOff>
    </xdr:from>
    <xdr:to>
      <xdr:col>2</xdr:col>
      <xdr:colOff>511963</xdr:colOff>
      <xdr:row>66</xdr:row>
      <xdr:rowOff>723479</xdr:rowOff>
    </xdr:to>
    <xdr:pic>
      <xdr:nvPicPr>
        <xdr:cNvPr id="2053" name="Picture 5"/>
        <xdr:cNvPicPr>
          <a:picLocks noChangeAspect="1" noChangeArrowheads="1"/>
        </xdr:cNvPicPr>
      </xdr:nvPicPr>
      <xdr:blipFill>
        <a:blip xmlns:r="http://schemas.openxmlformats.org/officeDocument/2006/relationships" r:embed="rId48" cstate="print"/>
        <a:srcRect/>
        <a:stretch>
          <a:fillRect/>
        </a:stretch>
      </xdr:blipFill>
      <xdr:spPr bwMode="auto">
        <a:xfrm>
          <a:off x="1023931" y="95535749"/>
          <a:ext cx="952500" cy="675855"/>
        </a:xfrm>
        <a:prstGeom prst="rect">
          <a:avLst/>
        </a:prstGeom>
        <a:noFill/>
      </xdr:spPr>
    </xdr:pic>
    <xdr:clientData/>
  </xdr:twoCellAnchor>
  <xdr:twoCellAnchor editAs="oneCell">
    <xdr:from>
      <xdr:col>1</xdr:col>
      <xdr:colOff>47624</xdr:colOff>
      <xdr:row>67</xdr:row>
      <xdr:rowOff>547676</xdr:rowOff>
    </xdr:from>
    <xdr:to>
      <xdr:col>2</xdr:col>
      <xdr:colOff>699976</xdr:colOff>
      <xdr:row>69</xdr:row>
      <xdr:rowOff>154770</xdr:rowOff>
    </xdr:to>
    <xdr:pic>
      <xdr:nvPicPr>
        <xdr:cNvPr id="2054" name="Picture 6"/>
        <xdr:cNvPicPr>
          <a:picLocks noChangeAspect="1" noChangeArrowheads="1"/>
        </xdr:cNvPicPr>
      </xdr:nvPicPr>
      <xdr:blipFill>
        <a:blip xmlns:r="http://schemas.openxmlformats.org/officeDocument/2006/relationships" r:embed="rId49" cstate="print"/>
        <a:srcRect/>
        <a:stretch>
          <a:fillRect/>
        </a:stretch>
      </xdr:blipFill>
      <xdr:spPr bwMode="auto">
        <a:xfrm>
          <a:off x="773905" y="96785895"/>
          <a:ext cx="1390539" cy="1107281"/>
        </a:xfrm>
        <a:prstGeom prst="rect">
          <a:avLst/>
        </a:prstGeom>
        <a:noFill/>
      </xdr:spPr>
    </xdr:pic>
    <xdr:clientData/>
  </xdr:twoCellAnchor>
  <xdr:twoCellAnchor>
    <xdr:from>
      <xdr:col>1</xdr:col>
      <xdr:colOff>369093</xdr:colOff>
      <xdr:row>70</xdr:row>
      <xdr:rowOff>83344</xdr:rowOff>
    </xdr:from>
    <xdr:to>
      <xdr:col>2</xdr:col>
      <xdr:colOff>464343</xdr:colOff>
      <xdr:row>70</xdr:row>
      <xdr:rowOff>652463</xdr:rowOff>
    </xdr:to>
    <xdr:pic>
      <xdr:nvPicPr>
        <xdr:cNvPr id="110" name="image51.png"/>
        <xdr:cNvPicPr/>
      </xdr:nvPicPr>
      <xdr:blipFill>
        <a:blip xmlns:r="http://schemas.openxmlformats.org/officeDocument/2006/relationships" r:embed="rId50" cstate="print">
          <a:extLst/>
        </a:blip>
        <a:stretch>
          <a:fillRect/>
        </a:stretch>
      </xdr:blipFill>
      <xdr:spPr>
        <a:xfrm>
          <a:off x="1095374" y="98571844"/>
          <a:ext cx="833438" cy="569119"/>
        </a:xfrm>
        <a:prstGeom prst="rect">
          <a:avLst/>
        </a:prstGeom>
        <a:ln w="12700" cap="flat">
          <a:noFill/>
          <a:miter lim="400000"/>
        </a:ln>
        <a:effectLst/>
      </xdr:spPr>
    </xdr:pic>
    <xdr:clientData/>
  </xdr:twoCellAnchor>
  <xdr:twoCellAnchor editAs="oneCell">
    <xdr:from>
      <xdr:col>9</xdr:col>
      <xdr:colOff>0</xdr:colOff>
      <xdr:row>71</xdr:row>
      <xdr:rowOff>0</xdr:rowOff>
    </xdr:from>
    <xdr:to>
      <xdr:col>12</xdr:col>
      <xdr:colOff>19051</xdr:colOff>
      <xdr:row>73</xdr:row>
      <xdr:rowOff>561975</xdr:rowOff>
    </xdr:to>
    <xdr:sp macro="" textlink="">
      <xdr:nvSpPr>
        <xdr:cNvPr id="2057" name="AutoShape 9" descr="Znalezione obrazy dla zapytania drc-100"/>
        <xdr:cNvSpPr>
          <a:spLocks noChangeAspect="1" noChangeArrowheads="1"/>
        </xdr:cNvSpPr>
      </xdr:nvSpPr>
      <xdr:spPr bwMode="auto">
        <a:xfrm>
          <a:off x="13258800" y="99402900"/>
          <a:ext cx="2219325" cy="2066925"/>
        </a:xfrm>
        <a:prstGeom prst="rect">
          <a:avLst/>
        </a:prstGeom>
        <a:noFill/>
      </xdr:spPr>
    </xdr:sp>
    <xdr:clientData/>
  </xdr:twoCellAnchor>
  <xdr:twoCellAnchor editAs="oneCell">
    <xdr:from>
      <xdr:col>9</xdr:col>
      <xdr:colOff>0</xdr:colOff>
      <xdr:row>71</xdr:row>
      <xdr:rowOff>0</xdr:rowOff>
    </xdr:from>
    <xdr:to>
      <xdr:col>12</xdr:col>
      <xdr:colOff>19051</xdr:colOff>
      <xdr:row>73</xdr:row>
      <xdr:rowOff>561975</xdr:rowOff>
    </xdr:to>
    <xdr:sp macro="" textlink="">
      <xdr:nvSpPr>
        <xdr:cNvPr id="2058" name="AutoShape 10" descr="Znalezione obrazy dla zapytania drc-100"/>
        <xdr:cNvSpPr>
          <a:spLocks noChangeAspect="1" noChangeArrowheads="1"/>
        </xdr:cNvSpPr>
      </xdr:nvSpPr>
      <xdr:spPr bwMode="auto">
        <a:xfrm>
          <a:off x="13258800" y="99402900"/>
          <a:ext cx="2219325" cy="2066925"/>
        </a:xfrm>
        <a:prstGeom prst="rect">
          <a:avLst/>
        </a:prstGeom>
        <a:noFill/>
      </xdr:spPr>
    </xdr:sp>
    <xdr:clientData/>
  </xdr:twoCellAnchor>
  <xdr:twoCellAnchor editAs="oneCell">
    <xdr:from>
      <xdr:col>1</xdr:col>
      <xdr:colOff>428627</xdr:colOff>
      <xdr:row>71</xdr:row>
      <xdr:rowOff>47625</xdr:rowOff>
    </xdr:from>
    <xdr:to>
      <xdr:col>2</xdr:col>
      <xdr:colOff>381003</xdr:colOff>
      <xdr:row>71</xdr:row>
      <xdr:rowOff>705464</xdr:rowOff>
    </xdr:to>
    <xdr:pic>
      <xdr:nvPicPr>
        <xdr:cNvPr id="2059" name="Picture 11" descr="Znalezione obrazy dla zapytania drc-100a"/>
        <xdr:cNvPicPr>
          <a:picLocks noChangeAspect="1" noChangeArrowheads="1"/>
        </xdr:cNvPicPr>
      </xdr:nvPicPr>
      <xdr:blipFill>
        <a:blip xmlns:r="http://schemas.openxmlformats.org/officeDocument/2006/relationships" r:embed="rId51" cstate="print"/>
        <a:srcRect/>
        <a:stretch>
          <a:fillRect/>
        </a:stretch>
      </xdr:blipFill>
      <xdr:spPr bwMode="auto">
        <a:xfrm>
          <a:off x="1154908" y="99286219"/>
          <a:ext cx="690563" cy="657839"/>
        </a:xfrm>
        <a:prstGeom prst="rect">
          <a:avLst/>
        </a:prstGeom>
        <a:noFill/>
      </xdr:spPr>
    </xdr:pic>
    <xdr:clientData/>
  </xdr:twoCellAnchor>
  <xdr:twoCellAnchor editAs="oneCell">
    <xdr:from>
      <xdr:col>1</xdr:col>
      <xdr:colOff>59530</xdr:colOff>
      <xdr:row>72</xdr:row>
      <xdr:rowOff>452428</xdr:rowOff>
    </xdr:from>
    <xdr:to>
      <xdr:col>2</xdr:col>
      <xdr:colOff>675500</xdr:colOff>
      <xdr:row>73</xdr:row>
      <xdr:rowOff>297646</xdr:rowOff>
    </xdr:to>
    <xdr:pic>
      <xdr:nvPicPr>
        <xdr:cNvPr id="2060" name="Picture 12"/>
        <xdr:cNvPicPr>
          <a:picLocks noChangeAspect="1" noChangeArrowheads="1"/>
        </xdr:cNvPicPr>
      </xdr:nvPicPr>
      <xdr:blipFill>
        <a:blip xmlns:r="http://schemas.openxmlformats.org/officeDocument/2006/relationships" r:embed="rId52" cstate="print"/>
        <a:srcRect/>
        <a:stretch>
          <a:fillRect/>
        </a:stretch>
      </xdr:blipFill>
      <xdr:spPr bwMode="auto">
        <a:xfrm>
          <a:off x="785811" y="100441116"/>
          <a:ext cx="1354157" cy="595312"/>
        </a:xfrm>
        <a:prstGeom prst="rect">
          <a:avLst/>
        </a:prstGeom>
        <a:noFill/>
      </xdr:spPr>
    </xdr:pic>
    <xdr:clientData/>
  </xdr:twoCellAnchor>
  <xdr:twoCellAnchor editAs="oneCell">
    <xdr:from>
      <xdr:col>1</xdr:col>
      <xdr:colOff>321463</xdr:colOff>
      <xdr:row>75</xdr:row>
      <xdr:rowOff>35718</xdr:rowOff>
    </xdr:from>
    <xdr:to>
      <xdr:col>2</xdr:col>
      <xdr:colOff>511964</xdr:colOff>
      <xdr:row>75</xdr:row>
      <xdr:rowOff>949001</xdr:rowOff>
    </xdr:to>
    <xdr:pic>
      <xdr:nvPicPr>
        <xdr:cNvPr id="2061" name="Picture 13"/>
        <xdr:cNvPicPr>
          <a:picLocks noChangeAspect="1" noChangeArrowheads="1"/>
        </xdr:cNvPicPr>
      </xdr:nvPicPr>
      <xdr:blipFill>
        <a:blip xmlns:r="http://schemas.openxmlformats.org/officeDocument/2006/relationships" r:embed="rId53" cstate="print"/>
        <a:srcRect/>
        <a:stretch>
          <a:fillRect/>
        </a:stretch>
      </xdr:blipFill>
      <xdr:spPr bwMode="auto">
        <a:xfrm>
          <a:off x="1047744" y="102524718"/>
          <a:ext cx="928688" cy="913283"/>
        </a:xfrm>
        <a:prstGeom prst="rect">
          <a:avLst/>
        </a:prstGeom>
        <a:noFill/>
      </xdr:spPr>
    </xdr:pic>
    <xdr:clientData/>
  </xdr:twoCellAnchor>
  <xdr:twoCellAnchor editAs="oneCell">
    <xdr:from>
      <xdr:col>1</xdr:col>
      <xdr:colOff>202402</xdr:colOff>
      <xdr:row>74</xdr:row>
      <xdr:rowOff>35719</xdr:rowOff>
    </xdr:from>
    <xdr:to>
      <xdr:col>2</xdr:col>
      <xdr:colOff>640140</xdr:colOff>
      <xdr:row>74</xdr:row>
      <xdr:rowOff>964406</xdr:rowOff>
    </xdr:to>
    <xdr:pic>
      <xdr:nvPicPr>
        <xdr:cNvPr id="2062" name="Picture 14"/>
        <xdr:cNvPicPr>
          <a:picLocks noChangeAspect="1" noChangeArrowheads="1"/>
        </xdr:cNvPicPr>
      </xdr:nvPicPr>
      <xdr:blipFill>
        <a:blip xmlns:r="http://schemas.openxmlformats.org/officeDocument/2006/relationships" r:embed="rId54" cstate="print"/>
        <a:srcRect/>
        <a:stretch>
          <a:fillRect/>
        </a:stretch>
      </xdr:blipFill>
      <xdr:spPr bwMode="auto">
        <a:xfrm>
          <a:off x="928683" y="101524594"/>
          <a:ext cx="1175925" cy="928687"/>
        </a:xfrm>
        <a:prstGeom prst="rect">
          <a:avLst/>
        </a:prstGeom>
        <a:noFill/>
      </xdr:spPr>
    </xdr:pic>
    <xdr:clientData/>
  </xdr:twoCellAnchor>
  <xdr:twoCellAnchor editAs="oneCell">
    <xdr:from>
      <xdr:col>1</xdr:col>
      <xdr:colOff>130967</xdr:colOff>
      <xdr:row>76</xdr:row>
      <xdr:rowOff>107155</xdr:rowOff>
    </xdr:from>
    <xdr:to>
      <xdr:col>2</xdr:col>
      <xdr:colOff>690562</xdr:colOff>
      <xdr:row>77</xdr:row>
      <xdr:rowOff>639452</xdr:rowOff>
    </xdr:to>
    <xdr:pic>
      <xdr:nvPicPr>
        <xdr:cNvPr id="2063" name="Picture 15"/>
        <xdr:cNvPicPr>
          <a:picLocks noChangeAspect="1" noChangeArrowheads="1"/>
        </xdr:cNvPicPr>
      </xdr:nvPicPr>
      <xdr:blipFill>
        <a:blip xmlns:r="http://schemas.openxmlformats.org/officeDocument/2006/relationships" r:embed="rId55" cstate="print"/>
        <a:srcRect/>
        <a:stretch>
          <a:fillRect/>
        </a:stretch>
      </xdr:blipFill>
      <xdr:spPr bwMode="auto">
        <a:xfrm>
          <a:off x="857248" y="103584374"/>
          <a:ext cx="1297782" cy="1282390"/>
        </a:xfrm>
        <a:prstGeom prst="rect">
          <a:avLst/>
        </a:prstGeom>
        <a:noFill/>
      </xdr:spPr>
    </xdr:pic>
    <xdr:clientData/>
  </xdr:twoCellAnchor>
  <xdr:twoCellAnchor editAs="oneCell">
    <xdr:from>
      <xdr:col>1</xdr:col>
      <xdr:colOff>345275</xdr:colOff>
      <xdr:row>78</xdr:row>
      <xdr:rowOff>23813</xdr:rowOff>
    </xdr:from>
    <xdr:to>
      <xdr:col>2</xdr:col>
      <xdr:colOff>488158</xdr:colOff>
      <xdr:row>78</xdr:row>
      <xdr:rowOff>733497</xdr:rowOff>
    </xdr:to>
    <xdr:pic>
      <xdr:nvPicPr>
        <xdr:cNvPr id="112" name="Picture 1" descr="http://mdh-system.pl/galerie/z/zasilacz-psc-12015-1_56414.jpg"/>
        <xdr:cNvPicPr>
          <a:picLocks noChangeAspect="1" noChangeArrowheads="1"/>
        </xdr:cNvPicPr>
      </xdr:nvPicPr>
      <xdr:blipFill>
        <a:blip xmlns:r="http://schemas.openxmlformats.org/officeDocument/2006/relationships" r:embed="rId56" cstate="print"/>
        <a:srcRect/>
        <a:stretch>
          <a:fillRect/>
        </a:stretch>
      </xdr:blipFill>
      <xdr:spPr bwMode="auto">
        <a:xfrm>
          <a:off x="1071556" y="105001219"/>
          <a:ext cx="881070" cy="709684"/>
        </a:xfrm>
        <a:prstGeom prst="rect">
          <a:avLst/>
        </a:prstGeom>
        <a:noFill/>
      </xdr:spPr>
    </xdr:pic>
    <xdr:clientData/>
  </xdr:twoCellAnchor>
  <xdr:twoCellAnchor editAs="oneCell">
    <xdr:from>
      <xdr:col>1</xdr:col>
      <xdr:colOff>345275</xdr:colOff>
      <xdr:row>79</xdr:row>
      <xdr:rowOff>23813</xdr:rowOff>
    </xdr:from>
    <xdr:to>
      <xdr:col>2</xdr:col>
      <xdr:colOff>488158</xdr:colOff>
      <xdr:row>79</xdr:row>
      <xdr:rowOff>733497</xdr:rowOff>
    </xdr:to>
    <xdr:pic>
      <xdr:nvPicPr>
        <xdr:cNvPr id="113" name="Picture 1" descr="http://mdh-system.pl/galerie/z/zasilacz-psc-12015-1_56414.jpg"/>
        <xdr:cNvPicPr>
          <a:picLocks noChangeAspect="1" noChangeArrowheads="1"/>
        </xdr:cNvPicPr>
      </xdr:nvPicPr>
      <xdr:blipFill>
        <a:blip xmlns:r="http://schemas.openxmlformats.org/officeDocument/2006/relationships" r:embed="rId56" cstate="print"/>
        <a:srcRect/>
        <a:stretch>
          <a:fillRect/>
        </a:stretch>
      </xdr:blipFill>
      <xdr:spPr bwMode="auto">
        <a:xfrm>
          <a:off x="1071556" y="105001219"/>
          <a:ext cx="881070" cy="709684"/>
        </a:xfrm>
        <a:prstGeom prst="rect">
          <a:avLst/>
        </a:prstGeom>
        <a:noFill/>
      </xdr:spPr>
    </xdr:pic>
    <xdr:clientData/>
  </xdr:twoCellAnchor>
  <xdr:twoCellAnchor editAs="oneCell">
    <xdr:from>
      <xdr:col>1</xdr:col>
      <xdr:colOff>59530</xdr:colOff>
      <xdr:row>80</xdr:row>
      <xdr:rowOff>71437</xdr:rowOff>
    </xdr:from>
    <xdr:to>
      <xdr:col>2</xdr:col>
      <xdr:colOff>679876</xdr:colOff>
      <xdr:row>80</xdr:row>
      <xdr:rowOff>666749</xdr:rowOff>
    </xdr:to>
    <xdr:pic>
      <xdr:nvPicPr>
        <xdr:cNvPr id="2064" name="Picture 16"/>
        <xdr:cNvPicPr>
          <a:picLocks noChangeAspect="1" noChangeArrowheads="1"/>
        </xdr:cNvPicPr>
      </xdr:nvPicPr>
      <xdr:blipFill>
        <a:blip xmlns:r="http://schemas.openxmlformats.org/officeDocument/2006/relationships" r:embed="rId57" cstate="print"/>
        <a:srcRect/>
        <a:stretch>
          <a:fillRect/>
        </a:stretch>
      </xdr:blipFill>
      <xdr:spPr bwMode="auto">
        <a:xfrm>
          <a:off x="785811" y="106549031"/>
          <a:ext cx="1358533" cy="595312"/>
        </a:xfrm>
        <a:prstGeom prst="rect">
          <a:avLst/>
        </a:prstGeom>
        <a:noFill/>
      </xdr:spPr>
    </xdr:pic>
    <xdr:clientData/>
  </xdr:twoCellAnchor>
  <xdr:twoCellAnchor editAs="oneCell">
    <xdr:from>
      <xdr:col>1</xdr:col>
      <xdr:colOff>285745</xdr:colOff>
      <xdr:row>85</xdr:row>
      <xdr:rowOff>95248</xdr:rowOff>
    </xdr:from>
    <xdr:to>
      <xdr:col>2</xdr:col>
      <xdr:colOff>428620</xdr:colOff>
      <xdr:row>85</xdr:row>
      <xdr:rowOff>966410</xdr:rowOff>
    </xdr:to>
    <xdr:pic>
      <xdr:nvPicPr>
        <xdr:cNvPr id="2065" name="Picture 17"/>
        <xdr:cNvPicPr>
          <a:picLocks noChangeAspect="1" noChangeArrowheads="1"/>
        </xdr:cNvPicPr>
      </xdr:nvPicPr>
      <xdr:blipFill>
        <a:blip xmlns:r="http://schemas.openxmlformats.org/officeDocument/2006/relationships" r:embed="rId58" cstate="print"/>
        <a:srcRect/>
        <a:stretch>
          <a:fillRect/>
        </a:stretch>
      </xdr:blipFill>
      <xdr:spPr bwMode="auto">
        <a:xfrm>
          <a:off x="1012026" y="109573217"/>
          <a:ext cx="881062" cy="871162"/>
        </a:xfrm>
        <a:prstGeom prst="rect">
          <a:avLst/>
        </a:prstGeom>
        <a:noFill/>
      </xdr:spPr>
    </xdr:pic>
    <xdr:clientData/>
  </xdr:twoCellAnchor>
  <xdr:twoCellAnchor editAs="oneCell">
    <xdr:from>
      <xdr:col>1</xdr:col>
      <xdr:colOff>59530</xdr:colOff>
      <xdr:row>80</xdr:row>
      <xdr:rowOff>71437</xdr:rowOff>
    </xdr:from>
    <xdr:to>
      <xdr:col>2</xdr:col>
      <xdr:colOff>679876</xdr:colOff>
      <xdr:row>80</xdr:row>
      <xdr:rowOff>666749</xdr:rowOff>
    </xdr:to>
    <xdr:pic>
      <xdr:nvPicPr>
        <xdr:cNvPr id="114" name="Picture 16"/>
        <xdr:cNvPicPr>
          <a:picLocks noChangeAspect="1" noChangeArrowheads="1"/>
        </xdr:cNvPicPr>
      </xdr:nvPicPr>
      <xdr:blipFill>
        <a:blip xmlns:r="http://schemas.openxmlformats.org/officeDocument/2006/relationships" r:embed="rId57" cstate="print"/>
        <a:srcRect/>
        <a:stretch>
          <a:fillRect/>
        </a:stretch>
      </xdr:blipFill>
      <xdr:spPr bwMode="auto">
        <a:xfrm>
          <a:off x="785811" y="106549031"/>
          <a:ext cx="1358533" cy="595312"/>
        </a:xfrm>
        <a:prstGeom prst="rect">
          <a:avLst/>
        </a:prstGeom>
        <a:noFill/>
      </xdr:spPr>
    </xdr:pic>
    <xdr:clientData/>
  </xdr:twoCellAnchor>
  <xdr:twoCellAnchor editAs="oneCell">
    <xdr:from>
      <xdr:col>1</xdr:col>
      <xdr:colOff>59530</xdr:colOff>
      <xdr:row>81</xdr:row>
      <xdr:rowOff>71437</xdr:rowOff>
    </xdr:from>
    <xdr:to>
      <xdr:col>2</xdr:col>
      <xdr:colOff>679876</xdr:colOff>
      <xdr:row>81</xdr:row>
      <xdr:rowOff>666749</xdr:rowOff>
    </xdr:to>
    <xdr:pic>
      <xdr:nvPicPr>
        <xdr:cNvPr id="115" name="Picture 16"/>
        <xdr:cNvPicPr>
          <a:picLocks noChangeAspect="1" noChangeArrowheads="1"/>
        </xdr:cNvPicPr>
      </xdr:nvPicPr>
      <xdr:blipFill>
        <a:blip xmlns:r="http://schemas.openxmlformats.org/officeDocument/2006/relationships" r:embed="rId57" cstate="print"/>
        <a:srcRect/>
        <a:stretch>
          <a:fillRect/>
        </a:stretch>
      </xdr:blipFill>
      <xdr:spPr bwMode="auto">
        <a:xfrm>
          <a:off x="785811" y="106549031"/>
          <a:ext cx="1358533" cy="595312"/>
        </a:xfrm>
        <a:prstGeom prst="rect">
          <a:avLst/>
        </a:prstGeom>
        <a:noFill/>
      </xdr:spPr>
    </xdr:pic>
    <xdr:clientData/>
  </xdr:twoCellAnchor>
  <xdr:twoCellAnchor editAs="oneCell">
    <xdr:from>
      <xdr:col>1</xdr:col>
      <xdr:colOff>59530</xdr:colOff>
      <xdr:row>81</xdr:row>
      <xdr:rowOff>71437</xdr:rowOff>
    </xdr:from>
    <xdr:to>
      <xdr:col>2</xdr:col>
      <xdr:colOff>679876</xdr:colOff>
      <xdr:row>81</xdr:row>
      <xdr:rowOff>666749</xdr:rowOff>
    </xdr:to>
    <xdr:pic>
      <xdr:nvPicPr>
        <xdr:cNvPr id="116" name="Picture 16"/>
        <xdr:cNvPicPr>
          <a:picLocks noChangeAspect="1" noChangeArrowheads="1"/>
        </xdr:cNvPicPr>
      </xdr:nvPicPr>
      <xdr:blipFill>
        <a:blip xmlns:r="http://schemas.openxmlformats.org/officeDocument/2006/relationships" r:embed="rId57" cstate="print"/>
        <a:srcRect/>
        <a:stretch>
          <a:fillRect/>
        </a:stretch>
      </xdr:blipFill>
      <xdr:spPr bwMode="auto">
        <a:xfrm>
          <a:off x="785811" y="106549031"/>
          <a:ext cx="1358533" cy="595312"/>
        </a:xfrm>
        <a:prstGeom prst="rect">
          <a:avLst/>
        </a:prstGeom>
        <a:noFill/>
      </xdr:spPr>
    </xdr:pic>
    <xdr:clientData/>
  </xdr:twoCellAnchor>
  <xdr:twoCellAnchor editAs="oneCell">
    <xdr:from>
      <xdr:col>1</xdr:col>
      <xdr:colOff>59530</xdr:colOff>
      <xdr:row>82</xdr:row>
      <xdr:rowOff>71437</xdr:rowOff>
    </xdr:from>
    <xdr:to>
      <xdr:col>2</xdr:col>
      <xdr:colOff>679876</xdr:colOff>
      <xdr:row>82</xdr:row>
      <xdr:rowOff>666749</xdr:rowOff>
    </xdr:to>
    <xdr:pic>
      <xdr:nvPicPr>
        <xdr:cNvPr id="117" name="Picture 16"/>
        <xdr:cNvPicPr>
          <a:picLocks noChangeAspect="1" noChangeArrowheads="1"/>
        </xdr:cNvPicPr>
      </xdr:nvPicPr>
      <xdr:blipFill>
        <a:blip xmlns:r="http://schemas.openxmlformats.org/officeDocument/2006/relationships" r:embed="rId57" cstate="print"/>
        <a:srcRect/>
        <a:stretch>
          <a:fillRect/>
        </a:stretch>
      </xdr:blipFill>
      <xdr:spPr bwMode="auto">
        <a:xfrm>
          <a:off x="785811" y="106549031"/>
          <a:ext cx="1358533" cy="595312"/>
        </a:xfrm>
        <a:prstGeom prst="rect">
          <a:avLst/>
        </a:prstGeom>
        <a:noFill/>
      </xdr:spPr>
    </xdr:pic>
    <xdr:clientData/>
  </xdr:twoCellAnchor>
  <xdr:twoCellAnchor editAs="oneCell">
    <xdr:from>
      <xdr:col>1</xdr:col>
      <xdr:colOff>59530</xdr:colOff>
      <xdr:row>82</xdr:row>
      <xdr:rowOff>71437</xdr:rowOff>
    </xdr:from>
    <xdr:to>
      <xdr:col>2</xdr:col>
      <xdr:colOff>679876</xdr:colOff>
      <xdr:row>82</xdr:row>
      <xdr:rowOff>666749</xdr:rowOff>
    </xdr:to>
    <xdr:pic>
      <xdr:nvPicPr>
        <xdr:cNvPr id="118" name="Picture 16"/>
        <xdr:cNvPicPr>
          <a:picLocks noChangeAspect="1" noChangeArrowheads="1"/>
        </xdr:cNvPicPr>
      </xdr:nvPicPr>
      <xdr:blipFill>
        <a:blip xmlns:r="http://schemas.openxmlformats.org/officeDocument/2006/relationships" r:embed="rId57" cstate="print"/>
        <a:srcRect/>
        <a:stretch>
          <a:fillRect/>
        </a:stretch>
      </xdr:blipFill>
      <xdr:spPr bwMode="auto">
        <a:xfrm>
          <a:off x="785811" y="106549031"/>
          <a:ext cx="1358533" cy="595312"/>
        </a:xfrm>
        <a:prstGeom prst="rect">
          <a:avLst/>
        </a:prstGeom>
        <a:noFill/>
      </xdr:spPr>
    </xdr:pic>
    <xdr:clientData/>
  </xdr:twoCellAnchor>
  <xdr:twoCellAnchor editAs="oneCell">
    <xdr:from>
      <xdr:col>1</xdr:col>
      <xdr:colOff>59530</xdr:colOff>
      <xdr:row>83</xdr:row>
      <xdr:rowOff>71437</xdr:rowOff>
    </xdr:from>
    <xdr:to>
      <xdr:col>2</xdr:col>
      <xdr:colOff>679876</xdr:colOff>
      <xdr:row>83</xdr:row>
      <xdr:rowOff>666749</xdr:rowOff>
    </xdr:to>
    <xdr:pic>
      <xdr:nvPicPr>
        <xdr:cNvPr id="119" name="Picture 16"/>
        <xdr:cNvPicPr>
          <a:picLocks noChangeAspect="1" noChangeArrowheads="1"/>
        </xdr:cNvPicPr>
      </xdr:nvPicPr>
      <xdr:blipFill>
        <a:blip xmlns:r="http://schemas.openxmlformats.org/officeDocument/2006/relationships" r:embed="rId57" cstate="print"/>
        <a:srcRect/>
        <a:stretch>
          <a:fillRect/>
        </a:stretch>
      </xdr:blipFill>
      <xdr:spPr bwMode="auto">
        <a:xfrm>
          <a:off x="785811" y="106549031"/>
          <a:ext cx="1358533" cy="595312"/>
        </a:xfrm>
        <a:prstGeom prst="rect">
          <a:avLst/>
        </a:prstGeom>
        <a:noFill/>
      </xdr:spPr>
    </xdr:pic>
    <xdr:clientData/>
  </xdr:twoCellAnchor>
  <xdr:twoCellAnchor editAs="oneCell">
    <xdr:from>
      <xdr:col>1</xdr:col>
      <xdr:colOff>47624</xdr:colOff>
      <xdr:row>83</xdr:row>
      <xdr:rowOff>71437</xdr:rowOff>
    </xdr:from>
    <xdr:to>
      <xdr:col>2</xdr:col>
      <xdr:colOff>667970</xdr:colOff>
      <xdr:row>83</xdr:row>
      <xdr:rowOff>666749</xdr:rowOff>
    </xdr:to>
    <xdr:pic>
      <xdr:nvPicPr>
        <xdr:cNvPr id="120" name="Picture 16"/>
        <xdr:cNvPicPr>
          <a:picLocks noChangeAspect="1" noChangeArrowheads="1"/>
        </xdr:cNvPicPr>
      </xdr:nvPicPr>
      <xdr:blipFill>
        <a:blip xmlns:r="http://schemas.openxmlformats.org/officeDocument/2006/relationships" r:embed="rId57" cstate="print"/>
        <a:srcRect/>
        <a:stretch>
          <a:fillRect/>
        </a:stretch>
      </xdr:blipFill>
      <xdr:spPr bwMode="auto">
        <a:xfrm>
          <a:off x="773905" y="108799312"/>
          <a:ext cx="1358533" cy="595312"/>
        </a:xfrm>
        <a:prstGeom prst="rect">
          <a:avLst/>
        </a:prstGeom>
        <a:noFill/>
      </xdr:spPr>
    </xdr:pic>
    <xdr:clientData/>
  </xdr:twoCellAnchor>
  <xdr:twoCellAnchor editAs="oneCell">
    <xdr:from>
      <xdr:col>1</xdr:col>
      <xdr:colOff>59530</xdr:colOff>
      <xdr:row>81</xdr:row>
      <xdr:rowOff>71437</xdr:rowOff>
    </xdr:from>
    <xdr:to>
      <xdr:col>2</xdr:col>
      <xdr:colOff>679876</xdr:colOff>
      <xdr:row>81</xdr:row>
      <xdr:rowOff>666749</xdr:rowOff>
    </xdr:to>
    <xdr:pic>
      <xdr:nvPicPr>
        <xdr:cNvPr id="121" name="Picture 16"/>
        <xdr:cNvPicPr>
          <a:picLocks noChangeAspect="1" noChangeArrowheads="1"/>
        </xdr:cNvPicPr>
      </xdr:nvPicPr>
      <xdr:blipFill>
        <a:blip xmlns:r="http://schemas.openxmlformats.org/officeDocument/2006/relationships" r:embed="rId57" cstate="print"/>
        <a:srcRect/>
        <a:stretch>
          <a:fillRect/>
        </a:stretch>
      </xdr:blipFill>
      <xdr:spPr bwMode="auto">
        <a:xfrm>
          <a:off x="785811" y="106549031"/>
          <a:ext cx="1358533" cy="595312"/>
        </a:xfrm>
        <a:prstGeom prst="rect">
          <a:avLst/>
        </a:prstGeom>
        <a:noFill/>
      </xdr:spPr>
    </xdr:pic>
    <xdr:clientData/>
  </xdr:twoCellAnchor>
  <xdr:twoCellAnchor editAs="oneCell">
    <xdr:from>
      <xdr:col>1</xdr:col>
      <xdr:colOff>59530</xdr:colOff>
      <xdr:row>81</xdr:row>
      <xdr:rowOff>71437</xdr:rowOff>
    </xdr:from>
    <xdr:to>
      <xdr:col>2</xdr:col>
      <xdr:colOff>679876</xdr:colOff>
      <xdr:row>81</xdr:row>
      <xdr:rowOff>666749</xdr:rowOff>
    </xdr:to>
    <xdr:pic>
      <xdr:nvPicPr>
        <xdr:cNvPr id="122" name="Picture 16"/>
        <xdr:cNvPicPr>
          <a:picLocks noChangeAspect="1" noChangeArrowheads="1"/>
        </xdr:cNvPicPr>
      </xdr:nvPicPr>
      <xdr:blipFill>
        <a:blip xmlns:r="http://schemas.openxmlformats.org/officeDocument/2006/relationships" r:embed="rId57" cstate="print"/>
        <a:srcRect/>
        <a:stretch>
          <a:fillRect/>
        </a:stretch>
      </xdr:blipFill>
      <xdr:spPr bwMode="auto">
        <a:xfrm>
          <a:off x="785811" y="106549031"/>
          <a:ext cx="1358533" cy="595312"/>
        </a:xfrm>
        <a:prstGeom prst="rect">
          <a:avLst/>
        </a:prstGeom>
        <a:noFill/>
      </xdr:spPr>
    </xdr:pic>
    <xdr:clientData/>
  </xdr:twoCellAnchor>
  <xdr:twoCellAnchor editAs="oneCell">
    <xdr:from>
      <xdr:col>1</xdr:col>
      <xdr:colOff>59530</xdr:colOff>
      <xdr:row>82</xdr:row>
      <xdr:rowOff>71437</xdr:rowOff>
    </xdr:from>
    <xdr:to>
      <xdr:col>2</xdr:col>
      <xdr:colOff>679876</xdr:colOff>
      <xdr:row>82</xdr:row>
      <xdr:rowOff>666749</xdr:rowOff>
    </xdr:to>
    <xdr:pic>
      <xdr:nvPicPr>
        <xdr:cNvPr id="123" name="Picture 16"/>
        <xdr:cNvPicPr>
          <a:picLocks noChangeAspect="1" noChangeArrowheads="1"/>
        </xdr:cNvPicPr>
      </xdr:nvPicPr>
      <xdr:blipFill>
        <a:blip xmlns:r="http://schemas.openxmlformats.org/officeDocument/2006/relationships" r:embed="rId57" cstate="print"/>
        <a:srcRect/>
        <a:stretch>
          <a:fillRect/>
        </a:stretch>
      </xdr:blipFill>
      <xdr:spPr bwMode="auto">
        <a:xfrm>
          <a:off x="785811" y="106549031"/>
          <a:ext cx="1358533" cy="595312"/>
        </a:xfrm>
        <a:prstGeom prst="rect">
          <a:avLst/>
        </a:prstGeom>
        <a:noFill/>
      </xdr:spPr>
    </xdr:pic>
    <xdr:clientData/>
  </xdr:twoCellAnchor>
  <xdr:twoCellAnchor editAs="oneCell">
    <xdr:from>
      <xdr:col>1</xdr:col>
      <xdr:colOff>59530</xdr:colOff>
      <xdr:row>82</xdr:row>
      <xdr:rowOff>71437</xdr:rowOff>
    </xdr:from>
    <xdr:to>
      <xdr:col>2</xdr:col>
      <xdr:colOff>679876</xdr:colOff>
      <xdr:row>82</xdr:row>
      <xdr:rowOff>666749</xdr:rowOff>
    </xdr:to>
    <xdr:pic>
      <xdr:nvPicPr>
        <xdr:cNvPr id="124" name="Picture 16"/>
        <xdr:cNvPicPr>
          <a:picLocks noChangeAspect="1" noChangeArrowheads="1"/>
        </xdr:cNvPicPr>
      </xdr:nvPicPr>
      <xdr:blipFill>
        <a:blip xmlns:r="http://schemas.openxmlformats.org/officeDocument/2006/relationships" r:embed="rId57" cstate="print"/>
        <a:srcRect/>
        <a:stretch>
          <a:fillRect/>
        </a:stretch>
      </xdr:blipFill>
      <xdr:spPr bwMode="auto">
        <a:xfrm>
          <a:off x="785811" y="106549031"/>
          <a:ext cx="1358533" cy="595312"/>
        </a:xfrm>
        <a:prstGeom prst="rect">
          <a:avLst/>
        </a:prstGeom>
        <a:noFill/>
      </xdr:spPr>
    </xdr:pic>
    <xdr:clientData/>
  </xdr:twoCellAnchor>
  <xdr:twoCellAnchor editAs="oneCell">
    <xdr:from>
      <xdr:col>1</xdr:col>
      <xdr:colOff>59530</xdr:colOff>
      <xdr:row>83</xdr:row>
      <xdr:rowOff>71437</xdr:rowOff>
    </xdr:from>
    <xdr:to>
      <xdr:col>2</xdr:col>
      <xdr:colOff>679876</xdr:colOff>
      <xdr:row>83</xdr:row>
      <xdr:rowOff>666749</xdr:rowOff>
    </xdr:to>
    <xdr:pic>
      <xdr:nvPicPr>
        <xdr:cNvPr id="125" name="Picture 16"/>
        <xdr:cNvPicPr>
          <a:picLocks noChangeAspect="1" noChangeArrowheads="1"/>
        </xdr:cNvPicPr>
      </xdr:nvPicPr>
      <xdr:blipFill>
        <a:blip xmlns:r="http://schemas.openxmlformats.org/officeDocument/2006/relationships" r:embed="rId57" cstate="print"/>
        <a:srcRect/>
        <a:stretch>
          <a:fillRect/>
        </a:stretch>
      </xdr:blipFill>
      <xdr:spPr bwMode="auto">
        <a:xfrm>
          <a:off x="785811" y="106549031"/>
          <a:ext cx="1358533" cy="595312"/>
        </a:xfrm>
        <a:prstGeom prst="rect">
          <a:avLst/>
        </a:prstGeom>
        <a:noFill/>
      </xdr:spPr>
    </xdr:pic>
    <xdr:clientData/>
  </xdr:twoCellAnchor>
  <xdr:twoCellAnchor editAs="oneCell">
    <xdr:from>
      <xdr:col>1</xdr:col>
      <xdr:colOff>59530</xdr:colOff>
      <xdr:row>83</xdr:row>
      <xdr:rowOff>71437</xdr:rowOff>
    </xdr:from>
    <xdr:to>
      <xdr:col>2</xdr:col>
      <xdr:colOff>679876</xdr:colOff>
      <xdr:row>83</xdr:row>
      <xdr:rowOff>666749</xdr:rowOff>
    </xdr:to>
    <xdr:pic>
      <xdr:nvPicPr>
        <xdr:cNvPr id="126" name="Picture 16"/>
        <xdr:cNvPicPr>
          <a:picLocks noChangeAspect="1" noChangeArrowheads="1"/>
        </xdr:cNvPicPr>
      </xdr:nvPicPr>
      <xdr:blipFill>
        <a:blip xmlns:r="http://schemas.openxmlformats.org/officeDocument/2006/relationships" r:embed="rId57" cstate="print"/>
        <a:srcRect/>
        <a:stretch>
          <a:fillRect/>
        </a:stretch>
      </xdr:blipFill>
      <xdr:spPr bwMode="auto">
        <a:xfrm>
          <a:off x="785811" y="106549031"/>
          <a:ext cx="1358533" cy="595312"/>
        </a:xfrm>
        <a:prstGeom prst="rect">
          <a:avLst/>
        </a:prstGeom>
        <a:noFill/>
      </xdr:spPr>
    </xdr:pic>
    <xdr:clientData/>
  </xdr:twoCellAnchor>
  <xdr:twoCellAnchor editAs="oneCell">
    <xdr:from>
      <xdr:col>1</xdr:col>
      <xdr:colOff>285745</xdr:colOff>
      <xdr:row>84</xdr:row>
      <xdr:rowOff>95248</xdr:rowOff>
    </xdr:from>
    <xdr:to>
      <xdr:col>2</xdr:col>
      <xdr:colOff>428620</xdr:colOff>
      <xdr:row>84</xdr:row>
      <xdr:rowOff>756860</xdr:rowOff>
    </xdr:to>
    <xdr:pic>
      <xdr:nvPicPr>
        <xdr:cNvPr id="127" name="Picture 17"/>
        <xdr:cNvPicPr>
          <a:picLocks noChangeAspect="1" noChangeArrowheads="1"/>
        </xdr:cNvPicPr>
      </xdr:nvPicPr>
      <xdr:blipFill>
        <a:blip xmlns:r="http://schemas.openxmlformats.org/officeDocument/2006/relationships" r:embed="rId58" cstate="print"/>
        <a:srcRect/>
        <a:stretch>
          <a:fillRect/>
        </a:stretch>
      </xdr:blipFill>
      <xdr:spPr bwMode="auto">
        <a:xfrm>
          <a:off x="1012026" y="83962873"/>
          <a:ext cx="881062" cy="871162"/>
        </a:xfrm>
        <a:prstGeom prst="rect">
          <a:avLst/>
        </a:prstGeom>
        <a:noFill/>
      </xdr:spPr>
    </xdr:pic>
    <xdr:clientData/>
  </xdr:twoCellAnchor>
  <xdr:twoCellAnchor editAs="oneCell">
    <xdr:from>
      <xdr:col>1</xdr:col>
      <xdr:colOff>285745</xdr:colOff>
      <xdr:row>86</xdr:row>
      <xdr:rowOff>95248</xdr:rowOff>
    </xdr:from>
    <xdr:to>
      <xdr:col>2</xdr:col>
      <xdr:colOff>428620</xdr:colOff>
      <xdr:row>86</xdr:row>
      <xdr:rowOff>966410</xdr:rowOff>
    </xdr:to>
    <xdr:pic>
      <xdr:nvPicPr>
        <xdr:cNvPr id="128" name="Picture 17"/>
        <xdr:cNvPicPr>
          <a:picLocks noChangeAspect="1" noChangeArrowheads="1"/>
        </xdr:cNvPicPr>
      </xdr:nvPicPr>
      <xdr:blipFill>
        <a:blip xmlns:r="http://schemas.openxmlformats.org/officeDocument/2006/relationships" r:embed="rId58" cstate="print"/>
        <a:srcRect/>
        <a:stretch>
          <a:fillRect/>
        </a:stretch>
      </xdr:blipFill>
      <xdr:spPr bwMode="auto">
        <a:xfrm>
          <a:off x="1012026" y="84284342"/>
          <a:ext cx="881062" cy="871162"/>
        </a:xfrm>
        <a:prstGeom prst="rect">
          <a:avLst/>
        </a:prstGeom>
        <a:noFill/>
      </xdr:spPr>
    </xdr:pic>
    <xdr:clientData/>
  </xdr:twoCellAnchor>
  <xdr:twoCellAnchor editAs="oneCell">
    <xdr:from>
      <xdr:col>1</xdr:col>
      <xdr:colOff>285745</xdr:colOff>
      <xdr:row>87</xdr:row>
      <xdr:rowOff>95248</xdr:rowOff>
    </xdr:from>
    <xdr:to>
      <xdr:col>2</xdr:col>
      <xdr:colOff>428620</xdr:colOff>
      <xdr:row>87</xdr:row>
      <xdr:rowOff>966410</xdr:rowOff>
    </xdr:to>
    <xdr:pic>
      <xdr:nvPicPr>
        <xdr:cNvPr id="129" name="Picture 17"/>
        <xdr:cNvPicPr>
          <a:picLocks noChangeAspect="1" noChangeArrowheads="1"/>
        </xdr:cNvPicPr>
      </xdr:nvPicPr>
      <xdr:blipFill>
        <a:blip xmlns:r="http://schemas.openxmlformats.org/officeDocument/2006/relationships" r:embed="rId58" cstate="print"/>
        <a:srcRect/>
        <a:stretch>
          <a:fillRect/>
        </a:stretch>
      </xdr:blipFill>
      <xdr:spPr bwMode="auto">
        <a:xfrm>
          <a:off x="1012026" y="84284342"/>
          <a:ext cx="881062" cy="871162"/>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220435</xdr:colOff>
      <xdr:row>2</xdr:row>
      <xdr:rowOff>65315</xdr:rowOff>
    </xdr:from>
    <xdr:to>
      <xdr:col>2</xdr:col>
      <xdr:colOff>544285</xdr:colOff>
      <xdr:row>2</xdr:row>
      <xdr:rowOff>751115</xdr:rowOff>
    </xdr:to>
    <xdr:pic>
      <xdr:nvPicPr>
        <xdr:cNvPr id="590" name="image283.jpeg"/>
        <xdr:cNvPicPr/>
      </xdr:nvPicPr>
      <xdr:blipFill>
        <a:blip xmlns:r="http://schemas.openxmlformats.org/officeDocument/2006/relationships" r:embed="rId1" cstate="print">
          <a:extLst/>
        </a:blip>
        <a:stretch>
          <a:fillRect/>
        </a:stretch>
      </xdr:blipFill>
      <xdr:spPr>
        <a:xfrm>
          <a:off x="941614" y="3521529"/>
          <a:ext cx="1058635" cy="685800"/>
        </a:xfrm>
        <a:prstGeom prst="rect">
          <a:avLst/>
        </a:prstGeom>
        <a:ln w="12700" cap="flat">
          <a:noFill/>
          <a:miter lim="400000"/>
        </a:ln>
        <a:effectLst/>
      </xdr:spPr>
    </xdr:pic>
    <xdr:clientData/>
  </xdr:twoCellAnchor>
  <xdr:twoCellAnchor>
    <xdr:from>
      <xdr:col>1</xdr:col>
      <xdr:colOff>172810</xdr:colOff>
      <xdr:row>3</xdr:row>
      <xdr:rowOff>55790</xdr:rowOff>
    </xdr:from>
    <xdr:to>
      <xdr:col>2</xdr:col>
      <xdr:colOff>544285</xdr:colOff>
      <xdr:row>3</xdr:row>
      <xdr:rowOff>779690</xdr:rowOff>
    </xdr:to>
    <xdr:pic>
      <xdr:nvPicPr>
        <xdr:cNvPr id="591" name="image284.jpeg"/>
        <xdr:cNvPicPr/>
      </xdr:nvPicPr>
      <xdr:blipFill>
        <a:blip xmlns:r="http://schemas.openxmlformats.org/officeDocument/2006/relationships" r:embed="rId2" cstate="print">
          <a:extLst/>
        </a:blip>
        <a:stretch>
          <a:fillRect/>
        </a:stretch>
      </xdr:blipFill>
      <xdr:spPr>
        <a:xfrm>
          <a:off x="893989" y="4532540"/>
          <a:ext cx="1106260" cy="723900"/>
        </a:xfrm>
        <a:prstGeom prst="rect">
          <a:avLst/>
        </a:prstGeom>
        <a:ln w="12700" cap="flat">
          <a:noFill/>
          <a:miter lim="400000"/>
        </a:ln>
        <a:effectLst/>
      </xdr:spPr>
    </xdr:pic>
    <xdr:clientData/>
  </xdr:twoCellAnchor>
  <xdr:twoCellAnchor>
    <xdr:from>
      <xdr:col>1</xdr:col>
      <xdr:colOff>172810</xdr:colOff>
      <xdr:row>4</xdr:row>
      <xdr:rowOff>46265</xdr:rowOff>
    </xdr:from>
    <xdr:to>
      <xdr:col>2</xdr:col>
      <xdr:colOff>496660</xdr:colOff>
      <xdr:row>4</xdr:row>
      <xdr:rowOff>779690</xdr:rowOff>
    </xdr:to>
    <xdr:pic>
      <xdr:nvPicPr>
        <xdr:cNvPr id="592" name="image285.jpeg"/>
        <xdr:cNvPicPr/>
      </xdr:nvPicPr>
      <xdr:blipFill>
        <a:blip xmlns:r="http://schemas.openxmlformats.org/officeDocument/2006/relationships" r:embed="rId3" cstate="print">
          <a:extLst/>
        </a:blip>
        <a:stretch>
          <a:fillRect/>
        </a:stretch>
      </xdr:blipFill>
      <xdr:spPr>
        <a:xfrm>
          <a:off x="893989" y="5543551"/>
          <a:ext cx="1058635" cy="733425"/>
        </a:xfrm>
        <a:prstGeom prst="rect">
          <a:avLst/>
        </a:prstGeom>
        <a:ln w="12700" cap="flat">
          <a:noFill/>
          <a:miter lim="400000"/>
        </a:ln>
        <a:effectLst/>
      </xdr:spPr>
    </xdr:pic>
    <xdr:clientData/>
  </xdr:twoCellAnchor>
  <xdr:twoCellAnchor>
    <xdr:from>
      <xdr:col>1</xdr:col>
      <xdr:colOff>28575</xdr:colOff>
      <xdr:row>15</xdr:row>
      <xdr:rowOff>101598</xdr:rowOff>
    </xdr:from>
    <xdr:to>
      <xdr:col>2</xdr:col>
      <xdr:colOff>409575</xdr:colOff>
      <xdr:row>15</xdr:row>
      <xdr:rowOff>102869</xdr:rowOff>
    </xdr:to>
    <xdr:pic>
      <xdr:nvPicPr>
        <xdr:cNvPr id="597" name="image92.png"/>
        <xdr:cNvPicPr/>
      </xdr:nvPicPr>
      <xdr:blipFill>
        <a:blip xmlns:r="http://schemas.openxmlformats.org/officeDocument/2006/relationships" r:embed="rId4" cstate="print">
          <a:extLst/>
        </a:blip>
        <a:stretch>
          <a:fillRect/>
        </a:stretch>
      </xdr:blipFill>
      <xdr:spPr>
        <a:xfrm>
          <a:off x="803275" y="21602698"/>
          <a:ext cx="876300" cy="1272"/>
        </a:xfrm>
        <a:prstGeom prst="rect">
          <a:avLst/>
        </a:prstGeom>
        <a:ln w="12700" cap="flat">
          <a:noFill/>
          <a:miter lim="400000"/>
        </a:ln>
        <a:effectLst/>
      </xdr:spPr>
    </xdr:pic>
    <xdr:clientData/>
  </xdr:twoCellAnchor>
  <xdr:twoCellAnchor>
    <xdr:from>
      <xdr:col>1</xdr:col>
      <xdr:colOff>172460</xdr:colOff>
      <xdr:row>8</xdr:row>
      <xdr:rowOff>184943</xdr:rowOff>
    </xdr:from>
    <xdr:to>
      <xdr:col>2</xdr:col>
      <xdr:colOff>601085</xdr:colOff>
      <xdr:row>8</xdr:row>
      <xdr:rowOff>537368</xdr:rowOff>
    </xdr:to>
    <xdr:pic>
      <xdr:nvPicPr>
        <xdr:cNvPr id="598" name="image289.jpeg"/>
        <xdr:cNvPicPr/>
      </xdr:nvPicPr>
      <xdr:blipFill>
        <a:blip xmlns:r="http://schemas.openxmlformats.org/officeDocument/2006/relationships" r:embed="rId5" cstate="print">
          <a:extLst/>
        </a:blip>
        <a:stretch>
          <a:fillRect/>
        </a:stretch>
      </xdr:blipFill>
      <xdr:spPr>
        <a:xfrm>
          <a:off x="898741" y="17627599"/>
          <a:ext cx="1166813" cy="352425"/>
        </a:xfrm>
        <a:prstGeom prst="rect">
          <a:avLst/>
        </a:prstGeom>
        <a:ln w="12700" cap="flat">
          <a:noFill/>
          <a:miter lim="400000"/>
        </a:ln>
        <a:effectLst/>
      </xdr:spPr>
    </xdr:pic>
    <xdr:clientData/>
  </xdr:twoCellAnchor>
  <xdr:twoCellAnchor>
    <xdr:from>
      <xdr:col>1</xdr:col>
      <xdr:colOff>220085</xdr:colOff>
      <xdr:row>7</xdr:row>
      <xdr:rowOff>104660</xdr:rowOff>
    </xdr:from>
    <xdr:to>
      <xdr:col>2</xdr:col>
      <xdr:colOff>553460</xdr:colOff>
      <xdr:row>7</xdr:row>
      <xdr:rowOff>500628</xdr:rowOff>
    </xdr:to>
    <xdr:pic>
      <xdr:nvPicPr>
        <xdr:cNvPr id="599" name="image290.jpeg"/>
        <xdr:cNvPicPr/>
      </xdr:nvPicPr>
      <xdr:blipFill>
        <a:blip xmlns:r="http://schemas.openxmlformats.org/officeDocument/2006/relationships" r:embed="rId6" cstate="print">
          <a:extLst/>
        </a:blip>
        <a:stretch>
          <a:fillRect/>
        </a:stretch>
      </xdr:blipFill>
      <xdr:spPr>
        <a:xfrm>
          <a:off x="946366" y="16975816"/>
          <a:ext cx="1071563" cy="395968"/>
        </a:xfrm>
        <a:prstGeom prst="rect">
          <a:avLst/>
        </a:prstGeom>
        <a:ln w="12700" cap="flat">
          <a:noFill/>
          <a:miter lim="400000"/>
        </a:ln>
        <a:effectLst/>
      </xdr:spPr>
    </xdr:pic>
    <xdr:clientData/>
  </xdr:twoCellAnchor>
  <xdr:twoCellAnchor>
    <xdr:from>
      <xdr:col>1</xdr:col>
      <xdr:colOff>186747</xdr:colOff>
      <xdr:row>6</xdr:row>
      <xdr:rowOff>172698</xdr:rowOff>
    </xdr:from>
    <xdr:to>
      <xdr:col>2</xdr:col>
      <xdr:colOff>586797</xdr:colOff>
      <xdr:row>6</xdr:row>
      <xdr:rowOff>620373</xdr:rowOff>
    </xdr:to>
    <xdr:pic>
      <xdr:nvPicPr>
        <xdr:cNvPr id="600" name="image74.png"/>
        <xdr:cNvPicPr/>
      </xdr:nvPicPr>
      <xdr:blipFill>
        <a:blip xmlns:r="http://schemas.openxmlformats.org/officeDocument/2006/relationships" r:embed="rId7" cstate="print">
          <a:extLst/>
        </a:blip>
        <a:stretch>
          <a:fillRect/>
        </a:stretch>
      </xdr:blipFill>
      <xdr:spPr>
        <a:xfrm>
          <a:off x="913028" y="16377104"/>
          <a:ext cx="1138238" cy="447675"/>
        </a:xfrm>
        <a:prstGeom prst="rect">
          <a:avLst/>
        </a:prstGeom>
        <a:ln w="12700" cap="flat">
          <a:noFill/>
          <a:miter lim="400000"/>
        </a:ln>
        <a:effectLst/>
      </xdr:spPr>
    </xdr:pic>
    <xdr:clientData/>
  </xdr:twoCellAnchor>
  <xdr:twoCellAnchor editAs="oneCell">
    <xdr:from>
      <xdr:col>1</xdr:col>
      <xdr:colOff>59530</xdr:colOff>
      <xdr:row>9</xdr:row>
      <xdr:rowOff>35719</xdr:rowOff>
    </xdr:from>
    <xdr:to>
      <xdr:col>2</xdr:col>
      <xdr:colOff>714015</xdr:colOff>
      <xdr:row>9</xdr:row>
      <xdr:rowOff>535781</xdr:rowOff>
    </xdr:to>
    <xdr:pic>
      <xdr:nvPicPr>
        <xdr:cNvPr id="17" name="Obraz 16" descr="spc-7000.jpg"/>
        <xdr:cNvPicPr>
          <a:picLocks noChangeAspect="1"/>
        </xdr:cNvPicPr>
      </xdr:nvPicPr>
      <xdr:blipFill>
        <a:blip xmlns:r="http://schemas.openxmlformats.org/officeDocument/2006/relationships" r:embed="rId8" cstate="print"/>
        <a:stretch>
          <a:fillRect/>
        </a:stretch>
      </xdr:blipFill>
      <xdr:spPr>
        <a:xfrm>
          <a:off x="785811" y="18204657"/>
          <a:ext cx="1392673" cy="5000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47625</xdr:colOff>
      <xdr:row>14</xdr:row>
      <xdr:rowOff>0</xdr:rowOff>
    </xdr:from>
    <xdr:to>
      <xdr:col>2</xdr:col>
      <xdr:colOff>504825</xdr:colOff>
      <xdr:row>14</xdr:row>
      <xdr:rowOff>0</xdr:rowOff>
    </xdr:to>
    <xdr:pic>
      <xdr:nvPicPr>
        <xdr:cNvPr id="2" name="Obraz 6"/>
        <xdr:cNvPicPr>
          <a:picLocks noChangeAspect="1" noChangeArrowheads="1"/>
        </xdr:cNvPicPr>
      </xdr:nvPicPr>
      <xdr:blipFill>
        <a:blip xmlns:r="http://schemas.openxmlformats.org/officeDocument/2006/relationships" r:embed="rId1" cstate="print"/>
        <a:srcRect/>
        <a:stretch>
          <a:fillRect/>
        </a:stretch>
      </xdr:blipFill>
      <xdr:spPr bwMode="auto">
        <a:xfrm>
          <a:off x="742950" y="2667000"/>
          <a:ext cx="1152525" cy="0"/>
        </a:xfrm>
        <a:prstGeom prst="rect">
          <a:avLst/>
        </a:prstGeom>
        <a:noFill/>
        <a:ln w="9525">
          <a:noFill/>
          <a:round/>
          <a:headEnd/>
          <a:tailEnd/>
        </a:ln>
      </xdr:spPr>
    </xdr:pic>
    <xdr:clientData/>
  </xdr:twoCellAnchor>
  <xdr:twoCellAnchor>
    <xdr:from>
      <xdr:col>1</xdr:col>
      <xdr:colOff>266696</xdr:colOff>
      <xdr:row>32</xdr:row>
      <xdr:rowOff>261937</xdr:rowOff>
    </xdr:from>
    <xdr:to>
      <xdr:col>2</xdr:col>
      <xdr:colOff>514346</xdr:colOff>
      <xdr:row>32</xdr:row>
      <xdr:rowOff>1019174</xdr:rowOff>
    </xdr:to>
    <xdr:pic>
      <xdr:nvPicPr>
        <xdr:cNvPr id="3" name="Obraz 111"/>
        <xdr:cNvPicPr>
          <a:picLocks noChangeAspect="1" noChangeArrowheads="1"/>
        </xdr:cNvPicPr>
      </xdr:nvPicPr>
      <xdr:blipFill>
        <a:blip xmlns:r="http://schemas.openxmlformats.org/officeDocument/2006/relationships" r:embed="rId2" cstate="print"/>
        <a:srcRect/>
        <a:stretch>
          <a:fillRect/>
        </a:stretch>
      </xdr:blipFill>
      <xdr:spPr bwMode="auto">
        <a:xfrm>
          <a:off x="962021" y="6291262"/>
          <a:ext cx="942975" cy="0"/>
        </a:xfrm>
        <a:prstGeom prst="rect">
          <a:avLst/>
        </a:prstGeom>
        <a:noFill/>
        <a:ln w="9525">
          <a:noFill/>
          <a:round/>
          <a:headEnd/>
          <a:tailEnd/>
        </a:ln>
      </xdr:spPr>
    </xdr:pic>
    <xdr:clientData/>
  </xdr:twoCellAnchor>
  <xdr:twoCellAnchor>
    <xdr:from>
      <xdr:col>1</xdr:col>
      <xdr:colOff>233359</xdr:colOff>
      <xdr:row>37</xdr:row>
      <xdr:rowOff>69057</xdr:rowOff>
    </xdr:from>
    <xdr:to>
      <xdr:col>2</xdr:col>
      <xdr:colOff>442909</xdr:colOff>
      <xdr:row>37</xdr:row>
      <xdr:rowOff>828675</xdr:rowOff>
    </xdr:to>
    <xdr:pic>
      <xdr:nvPicPr>
        <xdr:cNvPr id="4" name="Obraz 125"/>
        <xdr:cNvPicPr>
          <a:picLocks noChangeAspect="1" noChangeArrowheads="1"/>
        </xdr:cNvPicPr>
      </xdr:nvPicPr>
      <xdr:blipFill>
        <a:blip xmlns:r="http://schemas.openxmlformats.org/officeDocument/2006/relationships" r:embed="rId3" cstate="print"/>
        <a:srcRect/>
        <a:stretch>
          <a:fillRect/>
        </a:stretch>
      </xdr:blipFill>
      <xdr:spPr bwMode="auto">
        <a:xfrm>
          <a:off x="928684" y="7117557"/>
          <a:ext cx="904875" cy="121443"/>
        </a:xfrm>
        <a:prstGeom prst="rect">
          <a:avLst/>
        </a:prstGeom>
        <a:noFill/>
        <a:ln w="9525">
          <a:noFill/>
          <a:round/>
          <a:headEnd/>
          <a:tailEnd/>
        </a:ln>
      </xdr:spPr>
    </xdr:pic>
    <xdr:clientData/>
  </xdr:twoCellAnchor>
  <xdr:twoCellAnchor>
    <xdr:from>
      <xdr:col>1</xdr:col>
      <xdr:colOff>473868</xdr:colOff>
      <xdr:row>45</xdr:row>
      <xdr:rowOff>85725</xdr:rowOff>
    </xdr:from>
    <xdr:to>
      <xdr:col>2</xdr:col>
      <xdr:colOff>340279</xdr:colOff>
      <xdr:row>45</xdr:row>
      <xdr:rowOff>561975</xdr:rowOff>
    </xdr:to>
    <xdr:pic>
      <xdr:nvPicPr>
        <xdr:cNvPr id="5" name="Obraz 114"/>
        <xdr:cNvPicPr>
          <a:picLocks noChangeAspect="1" noChangeArrowheads="1"/>
        </xdr:cNvPicPr>
      </xdr:nvPicPr>
      <xdr:blipFill>
        <a:blip xmlns:r="http://schemas.openxmlformats.org/officeDocument/2006/relationships" r:embed="rId4" cstate="print"/>
        <a:srcRect/>
        <a:stretch>
          <a:fillRect/>
        </a:stretch>
      </xdr:blipFill>
      <xdr:spPr bwMode="auto">
        <a:xfrm>
          <a:off x="1169193" y="8658225"/>
          <a:ext cx="561736" cy="104775"/>
        </a:xfrm>
        <a:prstGeom prst="rect">
          <a:avLst/>
        </a:prstGeom>
        <a:noFill/>
        <a:ln w="9525">
          <a:noFill/>
          <a:round/>
          <a:headEnd/>
          <a:tailEnd/>
        </a:ln>
      </xdr:spPr>
    </xdr:pic>
    <xdr:clientData/>
  </xdr:twoCellAnchor>
  <xdr:twoCellAnchor>
    <xdr:from>
      <xdr:col>1</xdr:col>
      <xdr:colOff>742950</xdr:colOff>
      <xdr:row>71</xdr:row>
      <xdr:rowOff>552450</xdr:rowOff>
    </xdr:from>
    <xdr:to>
      <xdr:col>2</xdr:col>
      <xdr:colOff>552450</xdr:colOff>
      <xdr:row>71</xdr:row>
      <xdr:rowOff>990600</xdr:rowOff>
    </xdr:to>
    <xdr:pic>
      <xdr:nvPicPr>
        <xdr:cNvPr id="6" name="Obraz 128"/>
        <xdr:cNvPicPr>
          <a:picLocks noChangeAspect="1" noChangeArrowheads="1"/>
        </xdr:cNvPicPr>
      </xdr:nvPicPr>
      <xdr:blipFill>
        <a:blip xmlns:r="http://schemas.openxmlformats.org/officeDocument/2006/relationships" r:embed="rId5" cstate="print"/>
        <a:srcRect/>
        <a:stretch>
          <a:fillRect/>
        </a:stretch>
      </xdr:blipFill>
      <xdr:spPr bwMode="auto">
        <a:xfrm>
          <a:off x="1390650" y="13716000"/>
          <a:ext cx="552450" cy="0"/>
        </a:xfrm>
        <a:prstGeom prst="rect">
          <a:avLst/>
        </a:prstGeom>
        <a:noFill/>
        <a:ln w="9525">
          <a:noFill/>
          <a:round/>
          <a:headEnd/>
          <a:tailEnd/>
        </a:ln>
      </xdr:spPr>
    </xdr:pic>
    <xdr:clientData/>
  </xdr:twoCellAnchor>
  <xdr:twoCellAnchor>
    <xdr:from>
      <xdr:col>1</xdr:col>
      <xdr:colOff>161925</xdr:colOff>
      <xdr:row>65</xdr:row>
      <xdr:rowOff>314325</xdr:rowOff>
    </xdr:from>
    <xdr:to>
      <xdr:col>2</xdr:col>
      <xdr:colOff>438150</xdr:colOff>
      <xdr:row>65</xdr:row>
      <xdr:rowOff>876300</xdr:rowOff>
    </xdr:to>
    <xdr:pic>
      <xdr:nvPicPr>
        <xdr:cNvPr id="7" name="Obraz 119"/>
        <xdr:cNvPicPr>
          <a:picLocks noChangeAspect="1" noChangeArrowheads="1"/>
        </xdr:cNvPicPr>
      </xdr:nvPicPr>
      <xdr:blipFill>
        <a:blip xmlns:r="http://schemas.openxmlformats.org/officeDocument/2006/relationships" r:embed="rId6" cstate="print"/>
        <a:srcRect/>
        <a:stretch>
          <a:fillRect/>
        </a:stretch>
      </xdr:blipFill>
      <xdr:spPr bwMode="auto">
        <a:xfrm>
          <a:off x="857250" y="12573000"/>
          <a:ext cx="971550" cy="0"/>
        </a:xfrm>
        <a:prstGeom prst="rect">
          <a:avLst/>
        </a:prstGeom>
        <a:noFill/>
        <a:ln w="9525">
          <a:noFill/>
          <a:round/>
          <a:headEnd/>
          <a:tailEnd/>
        </a:ln>
      </xdr:spPr>
    </xdr:pic>
    <xdr:clientData/>
  </xdr:twoCellAnchor>
  <xdr:twoCellAnchor>
    <xdr:from>
      <xdr:col>1</xdr:col>
      <xdr:colOff>266700</xdr:colOff>
      <xdr:row>66</xdr:row>
      <xdr:rowOff>304800</xdr:rowOff>
    </xdr:from>
    <xdr:to>
      <xdr:col>2</xdr:col>
      <xdr:colOff>619125</xdr:colOff>
      <xdr:row>66</xdr:row>
      <xdr:rowOff>904875</xdr:rowOff>
    </xdr:to>
    <xdr:pic>
      <xdr:nvPicPr>
        <xdr:cNvPr id="8" name="Obraz 120"/>
        <xdr:cNvPicPr>
          <a:picLocks noChangeAspect="1" noChangeArrowheads="1"/>
        </xdr:cNvPicPr>
      </xdr:nvPicPr>
      <xdr:blipFill>
        <a:blip xmlns:r="http://schemas.openxmlformats.org/officeDocument/2006/relationships" r:embed="rId7" cstate="print"/>
        <a:srcRect/>
        <a:stretch>
          <a:fillRect/>
        </a:stretch>
      </xdr:blipFill>
      <xdr:spPr bwMode="auto">
        <a:xfrm>
          <a:off x="962025" y="12763500"/>
          <a:ext cx="1047750" cy="0"/>
        </a:xfrm>
        <a:prstGeom prst="rect">
          <a:avLst/>
        </a:prstGeom>
        <a:noFill/>
        <a:ln w="9525">
          <a:noFill/>
          <a:round/>
          <a:headEnd/>
          <a:tailEnd/>
        </a:ln>
      </xdr:spPr>
    </xdr:pic>
    <xdr:clientData/>
  </xdr:twoCellAnchor>
  <xdr:twoCellAnchor>
    <xdr:from>
      <xdr:col>1</xdr:col>
      <xdr:colOff>323850</xdr:colOff>
      <xdr:row>67</xdr:row>
      <xdr:rowOff>371475</xdr:rowOff>
    </xdr:from>
    <xdr:to>
      <xdr:col>2</xdr:col>
      <xdr:colOff>495300</xdr:colOff>
      <xdr:row>67</xdr:row>
      <xdr:rowOff>847725</xdr:rowOff>
    </xdr:to>
    <xdr:pic>
      <xdr:nvPicPr>
        <xdr:cNvPr id="9" name="Obraz 121"/>
        <xdr:cNvPicPr>
          <a:picLocks noChangeAspect="1" noChangeArrowheads="1"/>
        </xdr:cNvPicPr>
      </xdr:nvPicPr>
      <xdr:blipFill>
        <a:blip xmlns:r="http://schemas.openxmlformats.org/officeDocument/2006/relationships" r:embed="rId8" cstate="print"/>
        <a:srcRect/>
        <a:stretch>
          <a:fillRect/>
        </a:stretch>
      </xdr:blipFill>
      <xdr:spPr bwMode="auto">
        <a:xfrm>
          <a:off x="1019175" y="12954000"/>
          <a:ext cx="866775" cy="0"/>
        </a:xfrm>
        <a:prstGeom prst="rect">
          <a:avLst/>
        </a:prstGeom>
        <a:noFill/>
        <a:ln w="9525">
          <a:noFill/>
          <a:round/>
          <a:headEnd/>
          <a:tailEnd/>
        </a:ln>
      </xdr:spPr>
    </xdr:pic>
    <xdr:clientData/>
  </xdr:twoCellAnchor>
  <xdr:twoCellAnchor>
    <xdr:from>
      <xdr:col>1</xdr:col>
      <xdr:colOff>9525</xdr:colOff>
      <xdr:row>70</xdr:row>
      <xdr:rowOff>276225</xdr:rowOff>
    </xdr:from>
    <xdr:to>
      <xdr:col>2</xdr:col>
      <xdr:colOff>66675</xdr:colOff>
      <xdr:row>70</xdr:row>
      <xdr:rowOff>666750</xdr:rowOff>
    </xdr:to>
    <xdr:pic>
      <xdr:nvPicPr>
        <xdr:cNvPr id="10" name="Obraz 125"/>
        <xdr:cNvPicPr>
          <a:picLocks noChangeAspect="1" noChangeArrowheads="1"/>
        </xdr:cNvPicPr>
      </xdr:nvPicPr>
      <xdr:blipFill>
        <a:blip xmlns:r="http://schemas.openxmlformats.org/officeDocument/2006/relationships" r:embed="rId9" cstate="print"/>
        <a:srcRect/>
        <a:stretch>
          <a:fillRect/>
        </a:stretch>
      </xdr:blipFill>
      <xdr:spPr bwMode="auto">
        <a:xfrm>
          <a:off x="704850" y="13525500"/>
          <a:ext cx="752475" cy="0"/>
        </a:xfrm>
        <a:prstGeom prst="rect">
          <a:avLst/>
        </a:prstGeom>
        <a:noFill/>
        <a:ln w="9525">
          <a:noFill/>
          <a:round/>
          <a:headEnd/>
          <a:tailEnd/>
        </a:ln>
      </xdr:spPr>
    </xdr:pic>
    <xdr:clientData/>
  </xdr:twoCellAnchor>
  <xdr:twoCellAnchor>
    <xdr:from>
      <xdr:col>1</xdr:col>
      <xdr:colOff>733425</xdr:colOff>
      <xdr:row>70</xdr:row>
      <xdr:rowOff>685800</xdr:rowOff>
    </xdr:from>
    <xdr:to>
      <xdr:col>2</xdr:col>
      <xdr:colOff>495300</xdr:colOff>
      <xdr:row>70</xdr:row>
      <xdr:rowOff>1085850</xdr:rowOff>
    </xdr:to>
    <xdr:pic>
      <xdr:nvPicPr>
        <xdr:cNvPr id="11" name="Obraz 126"/>
        <xdr:cNvPicPr>
          <a:picLocks noChangeAspect="1" noChangeArrowheads="1"/>
        </xdr:cNvPicPr>
      </xdr:nvPicPr>
      <xdr:blipFill>
        <a:blip xmlns:r="http://schemas.openxmlformats.org/officeDocument/2006/relationships" r:embed="rId10" cstate="print"/>
        <a:srcRect/>
        <a:stretch>
          <a:fillRect/>
        </a:stretch>
      </xdr:blipFill>
      <xdr:spPr bwMode="auto">
        <a:xfrm>
          <a:off x="1390650" y="13525500"/>
          <a:ext cx="495300" cy="0"/>
        </a:xfrm>
        <a:prstGeom prst="rect">
          <a:avLst/>
        </a:prstGeom>
        <a:noFill/>
        <a:ln w="9525">
          <a:noFill/>
          <a:round/>
          <a:headEnd/>
          <a:tailEnd/>
        </a:ln>
      </xdr:spPr>
    </xdr:pic>
    <xdr:clientData/>
  </xdr:twoCellAnchor>
  <xdr:twoCellAnchor>
    <xdr:from>
      <xdr:col>1</xdr:col>
      <xdr:colOff>38100</xdr:colOff>
      <xdr:row>71</xdr:row>
      <xdr:rowOff>171450</xdr:rowOff>
    </xdr:from>
    <xdr:to>
      <xdr:col>2</xdr:col>
      <xdr:colOff>114300</xdr:colOff>
      <xdr:row>71</xdr:row>
      <xdr:rowOff>561975</xdr:rowOff>
    </xdr:to>
    <xdr:pic>
      <xdr:nvPicPr>
        <xdr:cNvPr id="12" name="Obraz 127"/>
        <xdr:cNvPicPr>
          <a:picLocks noChangeAspect="1" noChangeArrowheads="1"/>
        </xdr:cNvPicPr>
      </xdr:nvPicPr>
      <xdr:blipFill>
        <a:blip xmlns:r="http://schemas.openxmlformats.org/officeDocument/2006/relationships" r:embed="rId11" cstate="print"/>
        <a:srcRect/>
        <a:stretch>
          <a:fillRect/>
        </a:stretch>
      </xdr:blipFill>
      <xdr:spPr bwMode="auto">
        <a:xfrm>
          <a:off x="733425" y="13696950"/>
          <a:ext cx="771525" cy="19050"/>
        </a:xfrm>
        <a:prstGeom prst="rect">
          <a:avLst/>
        </a:prstGeom>
        <a:noFill/>
        <a:ln w="9525">
          <a:noFill/>
          <a:round/>
          <a:headEnd/>
          <a:tailEnd/>
        </a:ln>
      </xdr:spPr>
    </xdr:pic>
    <xdr:clientData/>
  </xdr:twoCellAnchor>
  <xdr:twoCellAnchor>
    <xdr:from>
      <xdr:col>1</xdr:col>
      <xdr:colOff>485775</xdr:colOff>
      <xdr:row>73</xdr:row>
      <xdr:rowOff>390525</xdr:rowOff>
    </xdr:from>
    <xdr:to>
      <xdr:col>2</xdr:col>
      <xdr:colOff>619125</xdr:colOff>
      <xdr:row>73</xdr:row>
      <xdr:rowOff>828675</xdr:rowOff>
    </xdr:to>
    <xdr:pic>
      <xdr:nvPicPr>
        <xdr:cNvPr id="13" name="Obraz 139"/>
        <xdr:cNvPicPr>
          <a:picLocks noChangeAspect="1" noChangeArrowheads="1"/>
        </xdr:cNvPicPr>
      </xdr:nvPicPr>
      <xdr:blipFill>
        <a:blip xmlns:r="http://schemas.openxmlformats.org/officeDocument/2006/relationships" r:embed="rId5" cstate="print"/>
        <a:srcRect/>
        <a:stretch>
          <a:fillRect/>
        </a:stretch>
      </xdr:blipFill>
      <xdr:spPr bwMode="auto">
        <a:xfrm>
          <a:off x="1181100" y="14097000"/>
          <a:ext cx="828675" cy="0"/>
        </a:xfrm>
        <a:prstGeom prst="rect">
          <a:avLst/>
        </a:prstGeom>
        <a:noFill/>
        <a:ln w="9525">
          <a:noFill/>
          <a:round/>
          <a:headEnd/>
          <a:tailEnd/>
        </a:ln>
      </xdr:spPr>
    </xdr:pic>
    <xdr:clientData/>
  </xdr:twoCellAnchor>
  <xdr:twoCellAnchor>
    <xdr:from>
      <xdr:col>1</xdr:col>
      <xdr:colOff>285750</xdr:colOff>
      <xdr:row>72</xdr:row>
      <xdr:rowOff>647700</xdr:rowOff>
    </xdr:from>
    <xdr:to>
      <xdr:col>2</xdr:col>
      <xdr:colOff>371475</xdr:colOff>
      <xdr:row>72</xdr:row>
      <xdr:rowOff>1057275</xdr:rowOff>
    </xdr:to>
    <xdr:pic>
      <xdr:nvPicPr>
        <xdr:cNvPr id="14" name="Obraz 141"/>
        <xdr:cNvPicPr>
          <a:picLocks noChangeAspect="1" noChangeArrowheads="1"/>
        </xdr:cNvPicPr>
      </xdr:nvPicPr>
      <xdr:blipFill>
        <a:blip xmlns:r="http://schemas.openxmlformats.org/officeDocument/2006/relationships" r:embed="rId12" cstate="print"/>
        <a:srcRect/>
        <a:stretch>
          <a:fillRect/>
        </a:stretch>
      </xdr:blipFill>
      <xdr:spPr bwMode="auto">
        <a:xfrm>
          <a:off x="981075" y="13906500"/>
          <a:ext cx="781050" cy="0"/>
        </a:xfrm>
        <a:prstGeom prst="rect">
          <a:avLst/>
        </a:prstGeom>
        <a:noFill/>
        <a:ln w="9525">
          <a:noFill/>
          <a:round/>
          <a:headEnd/>
          <a:tailEnd/>
        </a:ln>
      </xdr:spPr>
    </xdr:pic>
    <xdr:clientData/>
  </xdr:twoCellAnchor>
  <xdr:twoCellAnchor>
    <xdr:from>
      <xdr:col>1</xdr:col>
      <xdr:colOff>47625</xdr:colOff>
      <xdr:row>73</xdr:row>
      <xdr:rowOff>85725</xdr:rowOff>
    </xdr:from>
    <xdr:to>
      <xdr:col>1</xdr:col>
      <xdr:colOff>752475</xdr:colOff>
      <xdr:row>73</xdr:row>
      <xdr:rowOff>371475</xdr:rowOff>
    </xdr:to>
    <xdr:pic>
      <xdr:nvPicPr>
        <xdr:cNvPr id="15" name="Obraz 142"/>
        <xdr:cNvPicPr>
          <a:picLocks noChangeAspect="1" noChangeArrowheads="1"/>
        </xdr:cNvPicPr>
      </xdr:nvPicPr>
      <xdr:blipFill>
        <a:blip xmlns:r="http://schemas.openxmlformats.org/officeDocument/2006/relationships" r:embed="rId13" cstate="print"/>
        <a:srcRect/>
        <a:stretch>
          <a:fillRect/>
        </a:stretch>
      </xdr:blipFill>
      <xdr:spPr bwMode="auto">
        <a:xfrm>
          <a:off x="742950" y="13992225"/>
          <a:ext cx="647700" cy="104775"/>
        </a:xfrm>
        <a:prstGeom prst="rect">
          <a:avLst/>
        </a:prstGeom>
        <a:noFill/>
        <a:ln w="9525">
          <a:noFill/>
          <a:round/>
          <a:headEnd/>
          <a:tailEnd/>
        </a:ln>
      </xdr:spPr>
    </xdr:pic>
    <xdr:clientData/>
  </xdr:twoCellAnchor>
  <xdr:twoCellAnchor>
    <xdr:from>
      <xdr:col>2</xdr:col>
      <xdr:colOff>19050</xdr:colOff>
      <xdr:row>72</xdr:row>
      <xdr:rowOff>180975</xdr:rowOff>
    </xdr:from>
    <xdr:to>
      <xdr:col>2</xdr:col>
      <xdr:colOff>438150</xdr:colOff>
      <xdr:row>72</xdr:row>
      <xdr:rowOff>485775</xdr:rowOff>
    </xdr:to>
    <xdr:pic>
      <xdr:nvPicPr>
        <xdr:cNvPr id="16" name="Obraz 144"/>
        <xdr:cNvPicPr>
          <a:picLocks noChangeAspect="1" noChangeArrowheads="1"/>
        </xdr:cNvPicPr>
      </xdr:nvPicPr>
      <xdr:blipFill>
        <a:blip xmlns:r="http://schemas.openxmlformats.org/officeDocument/2006/relationships" r:embed="rId14" cstate="print"/>
        <a:srcRect/>
        <a:stretch>
          <a:fillRect/>
        </a:stretch>
      </xdr:blipFill>
      <xdr:spPr bwMode="auto">
        <a:xfrm>
          <a:off x="1409700" y="13896975"/>
          <a:ext cx="419100" cy="9525"/>
        </a:xfrm>
        <a:prstGeom prst="rect">
          <a:avLst/>
        </a:prstGeom>
        <a:noFill/>
        <a:ln w="9525">
          <a:noFill/>
          <a:round/>
          <a:headEnd/>
          <a:tailEnd/>
        </a:ln>
      </xdr:spPr>
    </xdr:pic>
    <xdr:clientData/>
  </xdr:twoCellAnchor>
  <xdr:twoCellAnchor>
    <xdr:from>
      <xdr:col>1</xdr:col>
      <xdr:colOff>19050</xdr:colOff>
      <xdr:row>73</xdr:row>
      <xdr:rowOff>781050</xdr:rowOff>
    </xdr:from>
    <xdr:to>
      <xdr:col>1</xdr:col>
      <xdr:colOff>742950</xdr:colOff>
      <xdr:row>73</xdr:row>
      <xdr:rowOff>1095375</xdr:rowOff>
    </xdr:to>
    <xdr:pic>
      <xdr:nvPicPr>
        <xdr:cNvPr id="17" name="Obraz 147"/>
        <xdr:cNvPicPr>
          <a:picLocks noChangeAspect="1" noChangeArrowheads="1"/>
        </xdr:cNvPicPr>
      </xdr:nvPicPr>
      <xdr:blipFill>
        <a:blip xmlns:r="http://schemas.openxmlformats.org/officeDocument/2006/relationships" r:embed="rId15" cstate="print"/>
        <a:srcRect/>
        <a:stretch>
          <a:fillRect/>
        </a:stretch>
      </xdr:blipFill>
      <xdr:spPr bwMode="auto">
        <a:xfrm>
          <a:off x="714375" y="14097000"/>
          <a:ext cx="676275" cy="0"/>
        </a:xfrm>
        <a:prstGeom prst="rect">
          <a:avLst/>
        </a:prstGeom>
        <a:noFill/>
        <a:ln w="9525">
          <a:noFill/>
          <a:round/>
          <a:headEnd/>
          <a:tailEnd/>
        </a:ln>
      </xdr:spPr>
    </xdr:pic>
    <xdr:clientData/>
  </xdr:twoCellAnchor>
  <xdr:twoCellAnchor>
    <xdr:from>
      <xdr:col>1</xdr:col>
      <xdr:colOff>57150</xdr:colOff>
      <xdr:row>53</xdr:row>
      <xdr:rowOff>66675</xdr:rowOff>
    </xdr:from>
    <xdr:to>
      <xdr:col>2</xdr:col>
      <xdr:colOff>142875</xdr:colOff>
      <xdr:row>53</xdr:row>
      <xdr:rowOff>476250</xdr:rowOff>
    </xdr:to>
    <xdr:pic>
      <xdr:nvPicPr>
        <xdr:cNvPr id="18" name="Obraz 149"/>
        <xdr:cNvPicPr>
          <a:picLocks noChangeAspect="1" noChangeArrowheads="1"/>
        </xdr:cNvPicPr>
      </xdr:nvPicPr>
      <xdr:blipFill>
        <a:blip xmlns:r="http://schemas.openxmlformats.org/officeDocument/2006/relationships" r:embed="rId16" cstate="print"/>
        <a:srcRect/>
        <a:stretch>
          <a:fillRect/>
        </a:stretch>
      </xdr:blipFill>
      <xdr:spPr bwMode="auto">
        <a:xfrm>
          <a:off x="752475" y="10163175"/>
          <a:ext cx="781050" cy="123825"/>
        </a:xfrm>
        <a:prstGeom prst="rect">
          <a:avLst/>
        </a:prstGeom>
        <a:noFill/>
        <a:ln w="9525">
          <a:noFill/>
          <a:round/>
          <a:headEnd/>
          <a:tailEnd/>
        </a:ln>
      </xdr:spPr>
    </xdr:pic>
    <xdr:clientData/>
  </xdr:twoCellAnchor>
  <xdr:twoCellAnchor>
    <xdr:from>
      <xdr:col>2</xdr:col>
      <xdr:colOff>104775</xdr:colOff>
      <xdr:row>53</xdr:row>
      <xdr:rowOff>276225</xdr:rowOff>
    </xdr:from>
    <xdr:to>
      <xdr:col>2</xdr:col>
      <xdr:colOff>581025</xdr:colOff>
      <xdr:row>53</xdr:row>
      <xdr:rowOff>628650</xdr:rowOff>
    </xdr:to>
    <xdr:pic>
      <xdr:nvPicPr>
        <xdr:cNvPr id="19" name="Obraz 150"/>
        <xdr:cNvPicPr>
          <a:picLocks noChangeAspect="1" noChangeArrowheads="1"/>
        </xdr:cNvPicPr>
      </xdr:nvPicPr>
      <xdr:blipFill>
        <a:blip xmlns:r="http://schemas.openxmlformats.org/officeDocument/2006/relationships" r:embed="rId17" cstate="print"/>
        <a:srcRect/>
        <a:stretch>
          <a:fillRect/>
        </a:stretch>
      </xdr:blipFill>
      <xdr:spPr bwMode="auto">
        <a:xfrm>
          <a:off x="1495425" y="10287000"/>
          <a:ext cx="476250" cy="0"/>
        </a:xfrm>
        <a:prstGeom prst="rect">
          <a:avLst/>
        </a:prstGeom>
        <a:noFill/>
        <a:ln w="9525">
          <a:noFill/>
          <a:round/>
          <a:headEnd/>
          <a:tailEnd/>
        </a:ln>
      </xdr:spPr>
    </xdr:pic>
    <xdr:clientData/>
  </xdr:twoCellAnchor>
  <xdr:twoCellAnchor>
    <xdr:from>
      <xdr:col>1</xdr:col>
      <xdr:colOff>152400</xdr:colOff>
      <xdr:row>72</xdr:row>
      <xdr:rowOff>171450</xdr:rowOff>
    </xdr:from>
    <xdr:to>
      <xdr:col>1</xdr:col>
      <xdr:colOff>533400</xdr:colOff>
      <xdr:row>72</xdr:row>
      <xdr:rowOff>466725</xdr:rowOff>
    </xdr:to>
    <xdr:pic>
      <xdr:nvPicPr>
        <xdr:cNvPr id="20" name="Obraz 140"/>
        <xdr:cNvPicPr>
          <a:picLocks noChangeAspect="1" noChangeArrowheads="1"/>
        </xdr:cNvPicPr>
      </xdr:nvPicPr>
      <xdr:blipFill>
        <a:blip xmlns:r="http://schemas.openxmlformats.org/officeDocument/2006/relationships" r:embed="rId13" cstate="print"/>
        <a:srcRect/>
        <a:stretch>
          <a:fillRect/>
        </a:stretch>
      </xdr:blipFill>
      <xdr:spPr bwMode="auto">
        <a:xfrm>
          <a:off x="847725" y="13887450"/>
          <a:ext cx="381000" cy="19050"/>
        </a:xfrm>
        <a:prstGeom prst="rect">
          <a:avLst/>
        </a:prstGeom>
        <a:noFill/>
        <a:ln w="9525">
          <a:noFill/>
          <a:round/>
          <a:headEnd/>
          <a:tailEnd/>
        </a:ln>
      </xdr:spPr>
    </xdr:pic>
    <xdr:clientData/>
  </xdr:twoCellAnchor>
  <xdr:twoCellAnchor>
    <xdr:from>
      <xdr:col>1</xdr:col>
      <xdr:colOff>180975</xdr:colOff>
      <xdr:row>75</xdr:row>
      <xdr:rowOff>257175</xdr:rowOff>
    </xdr:from>
    <xdr:to>
      <xdr:col>2</xdr:col>
      <xdr:colOff>180975</xdr:colOff>
      <xdr:row>75</xdr:row>
      <xdr:rowOff>600075</xdr:rowOff>
    </xdr:to>
    <xdr:pic>
      <xdr:nvPicPr>
        <xdr:cNvPr id="21" name="Obraz 129"/>
        <xdr:cNvPicPr>
          <a:picLocks noChangeAspect="1" noChangeArrowheads="1"/>
        </xdr:cNvPicPr>
      </xdr:nvPicPr>
      <xdr:blipFill>
        <a:blip xmlns:r="http://schemas.openxmlformats.org/officeDocument/2006/relationships" r:embed="rId18" cstate="print"/>
        <a:srcRect/>
        <a:stretch>
          <a:fillRect/>
        </a:stretch>
      </xdr:blipFill>
      <xdr:spPr bwMode="auto">
        <a:xfrm>
          <a:off x="876300" y="14478000"/>
          <a:ext cx="695325" cy="0"/>
        </a:xfrm>
        <a:prstGeom prst="rect">
          <a:avLst/>
        </a:prstGeom>
        <a:noFill/>
        <a:ln w="9525">
          <a:noFill/>
          <a:round/>
          <a:headEnd/>
          <a:tailEnd/>
        </a:ln>
      </xdr:spPr>
    </xdr:pic>
    <xdr:clientData/>
  </xdr:twoCellAnchor>
  <xdr:twoCellAnchor>
    <xdr:from>
      <xdr:col>2</xdr:col>
      <xdr:colOff>0</xdr:colOff>
      <xdr:row>75</xdr:row>
      <xdr:rowOff>552450</xdr:rowOff>
    </xdr:from>
    <xdr:to>
      <xdr:col>2</xdr:col>
      <xdr:colOff>504825</xdr:colOff>
      <xdr:row>75</xdr:row>
      <xdr:rowOff>942975</xdr:rowOff>
    </xdr:to>
    <xdr:pic>
      <xdr:nvPicPr>
        <xdr:cNvPr id="22" name="Obraz 130"/>
        <xdr:cNvPicPr>
          <a:picLocks noChangeAspect="1" noChangeArrowheads="1"/>
        </xdr:cNvPicPr>
      </xdr:nvPicPr>
      <xdr:blipFill>
        <a:blip xmlns:r="http://schemas.openxmlformats.org/officeDocument/2006/relationships" r:embed="rId19" cstate="print"/>
        <a:srcRect/>
        <a:stretch>
          <a:fillRect/>
        </a:stretch>
      </xdr:blipFill>
      <xdr:spPr bwMode="auto">
        <a:xfrm>
          <a:off x="1390650" y="14478000"/>
          <a:ext cx="504825" cy="0"/>
        </a:xfrm>
        <a:prstGeom prst="rect">
          <a:avLst/>
        </a:prstGeom>
        <a:noFill/>
        <a:ln w="9525">
          <a:noFill/>
          <a:round/>
          <a:headEnd/>
          <a:tailEnd/>
        </a:ln>
      </xdr:spPr>
    </xdr:pic>
    <xdr:clientData/>
  </xdr:twoCellAnchor>
  <xdr:twoCellAnchor>
    <xdr:from>
      <xdr:col>1</xdr:col>
      <xdr:colOff>66675</xdr:colOff>
      <xdr:row>76</xdr:row>
      <xdr:rowOff>200025</xdr:rowOff>
    </xdr:from>
    <xdr:to>
      <xdr:col>2</xdr:col>
      <xdr:colOff>85725</xdr:colOff>
      <xdr:row>76</xdr:row>
      <xdr:rowOff>561975</xdr:rowOff>
    </xdr:to>
    <xdr:pic>
      <xdr:nvPicPr>
        <xdr:cNvPr id="23" name="Obraz 131"/>
        <xdr:cNvPicPr>
          <a:picLocks noChangeAspect="1" noChangeArrowheads="1"/>
        </xdr:cNvPicPr>
      </xdr:nvPicPr>
      <xdr:blipFill>
        <a:blip xmlns:r="http://schemas.openxmlformats.org/officeDocument/2006/relationships" r:embed="rId20" cstate="print"/>
        <a:srcRect/>
        <a:stretch>
          <a:fillRect/>
        </a:stretch>
      </xdr:blipFill>
      <xdr:spPr bwMode="auto">
        <a:xfrm>
          <a:off x="762000" y="14668500"/>
          <a:ext cx="714375" cy="0"/>
        </a:xfrm>
        <a:prstGeom prst="rect">
          <a:avLst/>
        </a:prstGeom>
        <a:noFill/>
        <a:ln w="9525">
          <a:noFill/>
          <a:round/>
          <a:headEnd/>
          <a:tailEnd/>
        </a:ln>
      </xdr:spPr>
    </xdr:pic>
    <xdr:clientData/>
  </xdr:twoCellAnchor>
  <xdr:twoCellAnchor>
    <xdr:from>
      <xdr:col>1</xdr:col>
      <xdr:colOff>400050</xdr:colOff>
      <xdr:row>83</xdr:row>
      <xdr:rowOff>400050</xdr:rowOff>
    </xdr:from>
    <xdr:to>
      <xdr:col>2</xdr:col>
      <xdr:colOff>314325</xdr:colOff>
      <xdr:row>83</xdr:row>
      <xdr:rowOff>823002</xdr:rowOff>
    </xdr:to>
    <xdr:pic>
      <xdr:nvPicPr>
        <xdr:cNvPr id="24" name="Obraz 132"/>
        <xdr:cNvPicPr>
          <a:picLocks noChangeAspect="1" noChangeArrowheads="1"/>
        </xdr:cNvPicPr>
      </xdr:nvPicPr>
      <xdr:blipFill>
        <a:blip xmlns:r="http://schemas.openxmlformats.org/officeDocument/2006/relationships" r:embed="rId21" cstate="print"/>
        <a:srcRect/>
        <a:stretch>
          <a:fillRect/>
        </a:stretch>
      </xdr:blipFill>
      <xdr:spPr bwMode="auto">
        <a:xfrm>
          <a:off x="1095375" y="16002000"/>
          <a:ext cx="609600" cy="3852"/>
        </a:xfrm>
        <a:prstGeom prst="rect">
          <a:avLst/>
        </a:prstGeom>
        <a:noFill/>
        <a:ln w="9525">
          <a:noFill/>
          <a:round/>
          <a:headEnd/>
          <a:tailEnd/>
        </a:ln>
      </xdr:spPr>
    </xdr:pic>
    <xdr:clientData/>
  </xdr:twoCellAnchor>
  <xdr:twoCellAnchor>
    <xdr:from>
      <xdr:col>1</xdr:col>
      <xdr:colOff>161925</xdr:colOff>
      <xdr:row>55</xdr:row>
      <xdr:rowOff>476250</xdr:rowOff>
    </xdr:from>
    <xdr:to>
      <xdr:col>2</xdr:col>
      <xdr:colOff>542925</xdr:colOff>
      <xdr:row>55</xdr:row>
      <xdr:rowOff>933450</xdr:rowOff>
    </xdr:to>
    <xdr:pic>
      <xdr:nvPicPr>
        <xdr:cNvPr id="25" name="Obraz 13"/>
        <xdr:cNvPicPr>
          <a:picLocks noChangeAspect="1" noChangeArrowheads="1"/>
        </xdr:cNvPicPr>
      </xdr:nvPicPr>
      <xdr:blipFill>
        <a:blip xmlns:r="http://schemas.openxmlformats.org/officeDocument/2006/relationships" r:embed="rId22" cstate="print"/>
        <a:srcRect/>
        <a:stretch>
          <a:fillRect/>
        </a:stretch>
      </xdr:blipFill>
      <xdr:spPr bwMode="auto">
        <a:xfrm>
          <a:off x="857250" y="10668000"/>
          <a:ext cx="1076325" cy="0"/>
        </a:xfrm>
        <a:prstGeom prst="rect">
          <a:avLst/>
        </a:prstGeom>
        <a:noFill/>
        <a:ln w="9525">
          <a:noFill/>
          <a:round/>
          <a:headEnd/>
          <a:tailEnd/>
        </a:ln>
      </xdr:spPr>
    </xdr:pic>
    <xdr:clientData/>
  </xdr:twoCellAnchor>
  <xdr:twoCellAnchor>
    <xdr:from>
      <xdr:col>1</xdr:col>
      <xdr:colOff>209550</xdr:colOff>
      <xdr:row>56</xdr:row>
      <xdr:rowOff>419100</xdr:rowOff>
    </xdr:from>
    <xdr:to>
      <xdr:col>2</xdr:col>
      <xdr:colOff>600075</xdr:colOff>
      <xdr:row>56</xdr:row>
      <xdr:rowOff>866775</xdr:rowOff>
    </xdr:to>
    <xdr:pic>
      <xdr:nvPicPr>
        <xdr:cNvPr id="26" name="Obraz 110"/>
        <xdr:cNvPicPr>
          <a:picLocks noChangeAspect="1" noChangeArrowheads="1"/>
        </xdr:cNvPicPr>
      </xdr:nvPicPr>
      <xdr:blipFill>
        <a:blip xmlns:r="http://schemas.openxmlformats.org/officeDocument/2006/relationships" r:embed="rId22" cstate="print"/>
        <a:srcRect/>
        <a:stretch>
          <a:fillRect/>
        </a:stretch>
      </xdr:blipFill>
      <xdr:spPr bwMode="auto">
        <a:xfrm>
          <a:off x="904875" y="10858500"/>
          <a:ext cx="1085850" cy="0"/>
        </a:xfrm>
        <a:prstGeom prst="rect">
          <a:avLst/>
        </a:prstGeom>
        <a:noFill/>
        <a:ln w="9525">
          <a:noFill/>
          <a:round/>
          <a:headEnd/>
          <a:tailEnd/>
        </a:ln>
      </xdr:spPr>
    </xdr:pic>
    <xdr:clientData/>
  </xdr:twoCellAnchor>
  <xdr:twoCellAnchor>
    <xdr:from>
      <xdr:col>1</xdr:col>
      <xdr:colOff>161925</xdr:colOff>
      <xdr:row>58</xdr:row>
      <xdr:rowOff>419100</xdr:rowOff>
    </xdr:from>
    <xdr:to>
      <xdr:col>2</xdr:col>
      <xdr:colOff>552450</xdr:colOff>
      <xdr:row>58</xdr:row>
      <xdr:rowOff>876300</xdr:rowOff>
    </xdr:to>
    <xdr:pic>
      <xdr:nvPicPr>
        <xdr:cNvPr id="27" name="Obraz 111"/>
        <xdr:cNvPicPr>
          <a:picLocks noChangeAspect="1" noChangeArrowheads="1"/>
        </xdr:cNvPicPr>
      </xdr:nvPicPr>
      <xdr:blipFill>
        <a:blip xmlns:r="http://schemas.openxmlformats.org/officeDocument/2006/relationships" r:embed="rId22" cstate="print"/>
        <a:srcRect/>
        <a:stretch>
          <a:fillRect/>
        </a:stretch>
      </xdr:blipFill>
      <xdr:spPr bwMode="auto">
        <a:xfrm>
          <a:off x="857250" y="11239500"/>
          <a:ext cx="1085850" cy="0"/>
        </a:xfrm>
        <a:prstGeom prst="rect">
          <a:avLst/>
        </a:prstGeom>
        <a:noFill/>
        <a:ln w="9525">
          <a:noFill/>
          <a:round/>
          <a:headEnd/>
          <a:tailEnd/>
        </a:ln>
      </xdr:spPr>
    </xdr:pic>
    <xdr:clientData/>
  </xdr:twoCellAnchor>
  <xdr:twoCellAnchor>
    <xdr:from>
      <xdr:col>1</xdr:col>
      <xdr:colOff>169068</xdr:colOff>
      <xdr:row>59</xdr:row>
      <xdr:rowOff>414339</xdr:rowOff>
    </xdr:from>
    <xdr:to>
      <xdr:col>2</xdr:col>
      <xdr:colOff>550068</xdr:colOff>
      <xdr:row>59</xdr:row>
      <xdr:rowOff>1000125</xdr:rowOff>
    </xdr:to>
    <xdr:pic>
      <xdr:nvPicPr>
        <xdr:cNvPr id="28" name="Obraz 112"/>
        <xdr:cNvPicPr>
          <a:picLocks noChangeAspect="1" noChangeArrowheads="1"/>
        </xdr:cNvPicPr>
      </xdr:nvPicPr>
      <xdr:blipFill>
        <a:blip xmlns:r="http://schemas.openxmlformats.org/officeDocument/2006/relationships" r:embed="rId22" cstate="print"/>
        <a:srcRect/>
        <a:stretch>
          <a:fillRect/>
        </a:stretch>
      </xdr:blipFill>
      <xdr:spPr bwMode="auto">
        <a:xfrm>
          <a:off x="864393" y="11425239"/>
          <a:ext cx="1076325" cy="4761"/>
        </a:xfrm>
        <a:prstGeom prst="rect">
          <a:avLst/>
        </a:prstGeom>
        <a:noFill/>
        <a:ln w="9525">
          <a:noFill/>
          <a:round/>
          <a:headEnd/>
          <a:tailEnd/>
        </a:ln>
      </xdr:spPr>
    </xdr:pic>
    <xdr:clientData/>
  </xdr:twoCellAnchor>
  <xdr:twoCellAnchor>
    <xdr:from>
      <xdr:col>1</xdr:col>
      <xdr:colOff>180975</xdr:colOff>
      <xdr:row>61</xdr:row>
      <xdr:rowOff>390525</xdr:rowOff>
    </xdr:from>
    <xdr:to>
      <xdr:col>2</xdr:col>
      <xdr:colOff>571500</xdr:colOff>
      <xdr:row>61</xdr:row>
      <xdr:rowOff>847725</xdr:rowOff>
    </xdr:to>
    <xdr:pic>
      <xdr:nvPicPr>
        <xdr:cNvPr id="29" name="Obraz 113"/>
        <xdr:cNvPicPr>
          <a:picLocks noChangeAspect="1" noChangeArrowheads="1"/>
        </xdr:cNvPicPr>
      </xdr:nvPicPr>
      <xdr:blipFill>
        <a:blip xmlns:r="http://schemas.openxmlformats.org/officeDocument/2006/relationships" r:embed="rId22" cstate="print"/>
        <a:srcRect/>
        <a:stretch>
          <a:fillRect/>
        </a:stretch>
      </xdr:blipFill>
      <xdr:spPr bwMode="auto">
        <a:xfrm>
          <a:off x="876300" y="11811000"/>
          <a:ext cx="1085850" cy="0"/>
        </a:xfrm>
        <a:prstGeom prst="rect">
          <a:avLst/>
        </a:prstGeom>
        <a:noFill/>
        <a:ln w="9525">
          <a:noFill/>
          <a:round/>
          <a:headEnd/>
          <a:tailEnd/>
        </a:ln>
      </xdr:spPr>
    </xdr:pic>
    <xdr:clientData/>
  </xdr:twoCellAnchor>
  <xdr:twoCellAnchor>
    <xdr:from>
      <xdr:col>1</xdr:col>
      <xdr:colOff>152400</xdr:colOff>
      <xdr:row>62</xdr:row>
      <xdr:rowOff>314325</xdr:rowOff>
    </xdr:from>
    <xdr:to>
      <xdr:col>2</xdr:col>
      <xdr:colOff>533400</xdr:colOff>
      <xdr:row>62</xdr:row>
      <xdr:rowOff>771525</xdr:rowOff>
    </xdr:to>
    <xdr:pic>
      <xdr:nvPicPr>
        <xdr:cNvPr id="30" name="Obraz 114"/>
        <xdr:cNvPicPr>
          <a:picLocks noChangeAspect="1" noChangeArrowheads="1"/>
        </xdr:cNvPicPr>
      </xdr:nvPicPr>
      <xdr:blipFill>
        <a:blip xmlns:r="http://schemas.openxmlformats.org/officeDocument/2006/relationships" r:embed="rId22" cstate="print"/>
        <a:srcRect/>
        <a:stretch>
          <a:fillRect/>
        </a:stretch>
      </xdr:blipFill>
      <xdr:spPr bwMode="auto">
        <a:xfrm>
          <a:off x="847725" y="12001500"/>
          <a:ext cx="1076325" cy="0"/>
        </a:xfrm>
        <a:prstGeom prst="rect">
          <a:avLst/>
        </a:prstGeom>
        <a:noFill/>
        <a:ln w="9525">
          <a:noFill/>
          <a:round/>
          <a:headEnd/>
          <a:tailEnd/>
        </a:ln>
      </xdr:spPr>
    </xdr:pic>
    <xdr:clientData/>
  </xdr:twoCellAnchor>
  <xdr:twoCellAnchor>
    <xdr:from>
      <xdr:col>1</xdr:col>
      <xdr:colOff>295275</xdr:colOff>
      <xdr:row>95</xdr:row>
      <xdr:rowOff>152400</xdr:rowOff>
    </xdr:from>
    <xdr:to>
      <xdr:col>2</xdr:col>
      <xdr:colOff>542925</xdr:colOff>
      <xdr:row>95</xdr:row>
      <xdr:rowOff>685800</xdr:rowOff>
    </xdr:to>
    <xdr:pic>
      <xdr:nvPicPr>
        <xdr:cNvPr id="31" name="Obraz 151"/>
        <xdr:cNvPicPr>
          <a:picLocks noChangeAspect="1" noChangeArrowheads="1"/>
        </xdr:cNvPicPr>
      </xdr:nvPicPr>
      <xdr:blipFill>
        <a:blip xmlns:r="http://schemas.openxmlformats.org/officeDocument/2006/relationships" r:embed="rId23" cstate="print"/>
        <a:srcRect/>
        <a:stretch>
          <a:fillRect/>
        </a:stretch>
      </xdr:blipFill>
      <xdr:spPr bwMode="auto">
        <a:xfrm>
          <a:off x="990600" y="18249900"/>
          <a:ext cx="942975" cy="38100"/>
        </a:xfrm>
        <a:prstGeom prst="rect">
          <a:avLst/>
        </a:prstGeom>
        <a:noFill/>
        <a:ln w="9525">
          <a:noFill/>
          <a:round/>
          <a:headEnd/>
          <a:tailEnd/>
        </a:ln>
      </xdr:spPr>
    </xdr:pic>
    <xdr:clientData/>
  </xdr:twoCellAnchor>
  <xdr:twoCellAnchor>
    <xdr:from>
      <xdr:col>1</xdr:col>
      <xdr:colOff>123825</xdr:colOff>
      <xdr:row>100</xdr:row>
      <xdr:rowOff>47625</xdr:rowOff>
    </xdr:from>
    <xdr:to>
      <xdr:col>2</xdr:col>
      <xdr:colOff>447675</xdr:colOff>
      <xdr:row>100</xdr:row>
      <xdr:rowOff>628650</xdr:rowOff>
    </xdr:to>
    <xdr:pic>
      <xdr:nvPicPr>
        <xdr:cNvPr id="32" name="Obraz 152"/>
        <xdr:cNvPicPr>
          <a:picLocks noChangeAspect="1" noChangeArrowheads="1"/>
        </xdr:cNvPicPr>
      </xdr:nvPicPr>
      <xdr:blipFill>
        <a:blip xmlns:r="http://schemas.openxmlformats.org/officeDocument/2006/relationships" r:embed="rId24" cstate="print"/>
        <a:srcRect/>
        <a:stretch>
          <a:fillRect/>
        </a:stretch>
      </xdr:blipFill>
      <xdr:spPr bwMode="auto">
        <a:xfrm>
          <a:off x="819150" y="19097625"/>
          <a:ext cx="1019175" cy="142875"/>
        </a:xfrm>
        <a:prstGeom prst="rect">
          <a:avLst/>
        </a:prstGeom>
        <a:noFill/>
        <a:ln w="9525">
          <a:noFill/>
          <a:round/>
          <a:headEnd/>
          <a:tailEnd/>
        </a:ln>
      </xdr:spPr>
    </xdr:pic>
    <xdr:clientData/>
  </xdr:twoCellAnchor>
  <xdr:twoCellAnchor>
    <xdr:from>
      <xdr:col>1</xdr:col>
      <xdr:colOff>104775</xdr:colOff>
      <xdr:row>99</xdr:row>
      <xdr:rowOff>57150</xdr:rowOff>
    </xdr:from>
    <xdr:to>
      <xdr:col>2</xdr:col>
      <xdr:colOff>476250</xdr:colOff>
      <xdr:row>99</xdr:row>
      <xdr:rowOff>685800</xdr:rowOff>
    </xdr:to>
    <xdr:pic>
      <xdr:nvPicPr>
        <xdr:cNvPr id="33" name="Obraz 153"/>
        <xdr:cNvPicPr>
          <a:picLocks noChangeAspect="1" noChangeArrowheads="1"/>
        </xdr:cNvPicPr>
      </xdr:nvPicPr>
      <xdr:blipFill>
        <a:blip xmlns:r="http://schemas.openxmlformats.org/officeDocument/2006/relationships" r:embed="rId25" cstate="print"/>
        <a:srcRect/>
        <a:stretch>
          <a:fillRect/>
        </a:stretch>
      </xdr:blipFill>
      <xdr:spPr bwMode="auto">
        <a:xfrm>
          <a:off x="800100" y="18916650"/>
          <a:ext cx="1066800" cy="133350"/>
        </a:xfrm>
        <a:prstGeom prst="rect">
          <a:avLst/>
        </a:prstGeom>
        <a:noFill/>
        <a:ln w="9525">
          <a:noFill/>
          <a:round/>
          <a:headEnd/>
          <a:tailEnd/>
        </a:ln>
      </xdr:spPr>
    </xdr:pic>
    <xdr:clientData/>
  </xdr:twoCellAnchor>
  <xdr:twoCellAnchor>
    <xdr:from>
      <xdr:col>1</xdr:col>
      <xdr:colOff>114300</xdr:colOff>
      <xdr:row>101</xdr:row>
      <xdr:rowOff>57150</xdr:rowOff>
    </xdr:from>
    <xdr:to>
      <xdr:col>2</xdr:col>
      <xdr:colOff>457200</xdr:colOff>
      <xdr:row>101</xdr:row>
      <xdr:rowOff>676275</xdr:rowOff>
    </xdr:to>
    <xdr:pic>
      <xdr:nvPicPr>
        <xdr:cNvPr id="34" name="Obraz 2"/>
        <xdr:cNvPicPr>
          <a:picLocks noChangeAspect="1" noChangeArrowheads="1"/>
        </xdr:cNvPicPr>
      </xdr:nvPicPr>
      <xdr:blipFill>
        <a:blip xmlns:r="http://schemas.openxmlformats.org/officeDocument/2006/relationships" r:embed="rId26" cstate="print"/>
        <a:srcRect/>
        <a:stretch>
          <a:fillRect/>
        </a:stretch>
      </xdr:blipFill>
      <xdr:spPr bwMode="auto">
        <a:xfrm>
          <a:off x="809625" y="19297650"/>
          <a:ext cx="1038225" cy="133350"/>
        </a:xfrm>
        <a:prstGeom prst="rect">
          <a:avLst/>
        </a:prstGeom>
        <a:noFill/>
        <a:ln w="9525">
          <a:noFill/>
          <a:round/>
          <a:headEnd/>
          <a:tailEnd/>
        </a:ln>
      </xdr:spPr>
    </xdr:pic>
    <xdr:clientData/>
  </xdr:twoCellAnchor>
  <xdr:twoCellAnchor>
    <xdr:from>
      <xdr:col>1</xdr:col>
      <xdr:colOff>152400</xdr:colOff>
      <xdr:row>103</xdr:row>
      <xdr:rowOff>95250</xdr:rowOff>
    </xdr:from>
    <xdr:to>
      <xdr:col>2</xdr:col>
      <xdr:colOff>371475</xdr:colOff>
      <xdr:row>103</xdr:row>
      <xdr:rowOff>600075</xdr:rowOff>
    </xdr:to>
    <xdr:pic>
      <xdr:nvPicPr>
        <xdr:cNvPr id="35" name="Obraz 4"/>
        <xdr:cNvPicPr>
          <a:picLocks noChangeAspect="1" noChangeArrowheads="1"/>
        </xdr:cNvPicPr>
      </xdr:nvPicPr>
      <xdr:blipFill>
        <a:blip xmlns:r="http://schemas.openxmlformats.org/officeDocument/2006/relationships" r:embed="rId27" cstate="print"/>
        <a:srcRect/>
        <a:stretch>
          <a:fillRect/>
        </a:stretch>
      </xdr:blipFill>
      <xdr:spPr bwMode="auto">
        <a:xfrm>
          <a:off x="847725" y="19716750"/>
          <a:ext cx="914400" cy="95250"/>
        </a:xfrm>
        <a:prstGeom prst="rect">
          <a:avLst/>
        </a:prstGeom>
        <a:noFill/>
        <a:ln w="9525">
          <a:noFill/>
          <a:round/>
          <a:headEnd/>
          <a:tailEnd/>
        </a:ln>
      </xdr:spPr>
    </xdr:pic>
    <xdr:clientData/>
  </xdr:twoCellAnchor>
  <xdr:twoCellAnchor>
    <xdr:from>
      <xdr:col>1</xdr:col>
      <xdr:colOff>114300</xdr:colOff>
      <xdr:row>104</xdr:row>
      <xdr:rowOff>66675</xdr:rowOff>
    </xdr:from>
    <xdr:to>
      <xdr:col>2</xdr:col>
      <xdr:colOff>447675</xdr:colOff>
      <xdr:row>104</xdr:row>
      <xdr:rowOff>657225</xdr:rowOff>
    </xdr:to>
    <xdr:pic>
      <xdr:nvPicPr>
        <xdr:cNvPr id="36" name="Obraz 5"/>
        <xdr:cNvPicPr>
          <a:picLocks noChangeAspect="1" noChangeArrowheads="1"/>
        </xdr:cNvPicPr>
      </xdr:nvPicPr>
      <xdr:blipFill>
        <a:blip xmlns:r="http://schemas.openxmlformats.org/officeDocument/2006/relationships" r:embed="rId28" cstate="print"/>
        <a:srcRect/>
        <a:stretch>
          <a:fillRect/>
        </a:stretch>
      </xdr:blipFill>
      <xdr:spPr bwMode="auto">
        <a:xfrm>
          <a:off x="809625" y="19878675"/>
          <a:ext cx="1028700" cy="123825"/>
        </a:xfrm>
        <a:prstGeom prst="rect">
          <a:avLst/>
        </a:prstGeom>
        <a:noFill/>
        <a:ln w="9525">
          <a:noFill/>
          <a:round/>
          <a:headEnd/>
          <a:tailEnd/>
        </a:ln>
      </xdr:spPr>
    </xdr:pic>
    <xdr:clientData/>
  </xdr:twoCellAnchor>
  <xdr:twoCellAnchor>
    <xdr:from>
      <xdr:col>1</xdr:col>
      <xdr:colOff>161925</xdr:colOff>
      <xdr:row>105</xdr:row>
      <xdr:rowOff>95250</xdr:rowOff>
    </xdr:from>
    <xdr:to>
      <xdr:col>2</xdr:col>
      <xdr:colOff>400050</xdr:colOff>
      <xdr:row>105</xdr:row>
      <xdr:rowOff>619125</xdr:rowOff>
    </xdr:to>
    <xdr:pic>
      <xdr:nvPicPr>
        <xdr:cNvPr id="37" name="Obraz 6"/>
        <xdr:cNvPicPr>
          <a:picLocks noChangeAspect="1" noChangeArrowheads="1"/>
        </xdr:cNvPicPr>
      </xdr:nvPicPr>
      <xdr:blipFill>
        <a:blip xmlns:r="http://schemas.openxmlformats.org/officeDocument/2006/relationships" r:embed="rId29" cstate="print"/>
        <a:srcRect/>
        <a:stretch>
          <a:fillRect/>
        </a:stretch>
      </xdr:blipFill>
      <xdr:spPr bwMode="auto">
        <a:xfrm>
          <a:off x="857250" y="20097750"/>
          <a:ext cx="933450" cy="95250"/>
        </a:xfrm>
        <a:prstGeom prst="rect">
          <a:avLst/>
        </a:prstGeom>
        <a:noFill/>
        <a:ln w="9525">
          <a:noFill/>
          <a:round/>
          <a:headEnd/>
          <a:tailEnd/>
        </a:ln>
      </xdr:spPr>
    </xdr:pic>
    <xdr:clientData/>
  </xdr:twoCellAnchor>
  <xdr:twoCellAnchor>
    <xdr:from>
      <xdr:col>1</xdr:col>
      <xdr:colOff>66675</xdr:colOff>
      <xdr:row>107</xdr:row>
      <xdr:rowOff>276225</xdr:rowOff>
    </xdr:from>
    <xdr:to>
      <xdr:col>2</xdr:col>
      <xdr:colOff>47625</xdr:colOff>
      <xdr:row>107</xdr:row>
      <xdr:rowOff>647700</xdr:rowOff>
    </xdr:to>
    <xdr:pic>
      <xdr:nvPicPr>
        <xdr:cNvPr id="38" name="Obraz 63"/>
        <xdr:cNvPicPr>
          <a:picLocks noChangeAspect="1" noChangeArrowheads="1"/>
        </xdr:cNvPicPr>
      </xdr:nvPicPr>
      <xdr:blipFill>
        <a:blip xmlns:r="http://schemas.openxmlformats.org/officeDocument/2006/relationships" r:embed="rId30" cstate="print"/>
        <a:srcRect/>
        <a:stretch>
          <a:fillRect/>
        </a:stretch>
      </xdr:blipFill>
      <xdr:spPr bwMode="auto">
        <a:xfrm>
          <a:off x="762000" y="20574000"/>
          <a:ext cx="676275" cy="0"/>
        </a:xfrm>
        <a:prstGeom prst="rect">
          <a:avLst/>
        </a:prstGeom>
        <a:noFill/>
        <a:ln w="9525">
          <a:noFill/>
          <a:round/>
          <a:headEnd/>
          <a:tailEnd/>
        </a:ln>
      </xdr:spPr>
    </xdr:pic>
    <xdr:clientData/>
  </xdr:twoCellAnchor>
  <xdr:twoCellAnchor>
    <xdr:from>
      <xdr:col>1</xdr:col>
      <xdr:colOff>361950</xdr:colOff>
      <xdr:row>107</xdr:row>
      <xdr:rowOff>9525</xdr:rowOff>
    </xdr:from>
    <xdr:to>
      <xdr:col>2</xdr:col>
      <xdr:colOff>514350</xdr:colOff>
      <xdr:row>107</xdr:row>
      <xdr:rowOff>466725</xdr:rowOff>
    </xdr:to>
    <xdr:pic>
      <xdr:nvPicPr>
        <xdr:cNvPr id="39" name="Obraz 64"/>
        <xdr:cNvPicPr>
          <a:picLocks noChangeAspect="1" noChangeArrowheads="1"/>
        </xdr:cNvPicPr>
      </xdr:nvPicPr>
      <xdr:blipFill>
        <a:blip xmlns:r="http://schemas.openxmlformats.org/officeDocument/2006/relationships" r:embed="rId31" cstate="print"/>
        <a:srcRect/>
        <a:stretch>
          <a:fillRect/>
        </a:stretch>
      </xdr:blipFill>
      <xdr:spPr bwMode="auto">
        <a:xfrm>
          <a:off x="1057275" y="20393025"/>
          <a:ext cx="847725" cy="180975"/>
        </a:xfrm>
        <a:prstGeom prst="rect">
          <a:avLst/>
        </a:prstGeom>
        <a:noFill/>
        <a:ln w="9525">
          <a:noFill/>
          <a:round/>
          <a:headEnd/>
          <a:tailEnd/>
        </a:ln>
      </xdr:spPr>
    </xdr:pic>
    <xdr:clientData/>
  </xdr:twoCellAnchor>
  <xdr:twoCellAnchor>
    <xdr:from>
      <xdr:col>1</xdr:col>
      <xdr:colOff>200025</xdr:colOff>
      <xdr:row>106</xdr:row>
      <xdr:rowOff>114300</xdr:rowOff>
    </xdr:from>
    <xdr:to>
      <xdr:col>2</xdr:col>
      <xdr:colOff>371475</xdr:colOff>
      <xdr:row>106</xdr:row>
      <xdr:rowOff>590550</xdr:rowOff>
    </xdr:to>
    <xdr:pic>
      <xdr:nvPicPr>
        <xdr:cNvPr id="40" name="Obraz 7"/>
        <xdr:cNvPicPr>
          <a:picLocks noChangeAspect="1" noChangeArrowheads="1"/>
        </xdr:cNvPicPr>
      </xdr:nvPicPr>
      <xdr:blipFill>
        <a:blip xmlns:r="http://schemas.openxmlformats.org/officeDocument/2006/relationships" r:embed="rId32" cstate="print"/>
        <a:srcRect/>
        <a:stretch>
          <a:fillRect/>
        </a:stretch>
      </xdr:blipFill>
      <xdr:spPr bwMode="auto">
        <a:xfrm>
          <a:off x="895350" y="20307300"/>
          <a:ext cx="866775" cy="76200"/>
        </a:xfrm>
        <a:prstGeom prst="rect">
          <a:avLst/>
        </a:prstGeom>
        <a:noFill/>
        <a:ln w="9525">
          <a:noFill/>
          <a:round/>
          <a:headEnd/>
          <a:tailEnd/>
        </a:ln>
      </xdr:spPr>
    </xdr:pic>
    <xdr:clientData/>
  </xdr:twoCellAnchor>
  <xdr:twoCellAnchor>
    <xdr:from>
      <xdr:col>1</xdr:col>
      <xdr:colOff>142875</xdr:colOff>
      <xdr:row>85</xdr:row>
      <xdr:rowOff>295275</xdr:rowOff>
    </xdr:from>
    <xdr:to>
      <xdr:col>2</xdr:col>
      <xdr:colOff>581025</xdr:colOff>
      <xdr:row>85</xdr:row>
      <xdr:rowOff>971550</xdr:rowOff>
    </xdr:to>
    <xdr:pic>
      <xdr:nvPicPr>
        <xdr:cNvPr id="41" name="Obraz 8"/>
        <xdr:cNvPicPr>
          <a:picLocks noChangeAspect="1" noChangeArrowheads="1"/>
        </xdr:cNvPicPr>
      </xdr:nvPicPr>
      <xdr:blipFill>
        <a:blip xmlns:r="http://schemas.openxmlformats.org/officeDocument/2006/relationships" r:embed="rId33" cstate="print"/>
        <a:srcRect/>
        <a:stretch>
          <a:fillRect/>
        </a:stretch>
      </xdr:blipFill>
      <xdr:spPr bwMode="auto">
        <a:xfrm>
          <a:off x="838200" y="16383000"/>
          <a:ext cx="1133475" cy="0"/>
        </a:xfrm>
        <a:prstGeom prst="rect">
          <a:avLst/>
        </a:prstGeom>
        <a:noFill/>
        <a:ln w="9525">
          <a:noFill/>
          <a:round/>
          <a:headEnd/>
          <a:tailEnd/>
        </a:ln>
      </xdr:spPr>
    </xdr:pic>
    <xdr:clientData/>
  </xdr:twoCellAnchor>
  <xdr:twoCellAnchor>
    <xdr:from>
      <xdr:col>1</xdr:col>
      <xdr:colOff>133350</xdr:colOff>
      <xdr:row>91</xdr:row>
      <xdr:rowOff>76200</xdr:rowOff>
    </xdr:from>
    <xdr:to>
      <xdr:col>2</xdr:col>
      <xdr:colOff>495300</xdr:colOff>
      <xdr:row>91</xdr:row>
      <xdr:rowOff>685800</xdr:rowOff>
    </xdr:to>
    <xdr:pic>
      <xdr:nvPicPr>
        <xdr:cNvPr id="42" name="Obraz 9"/>
        <xdr:cNvPicPr>
          <a:picLocks noChangeAspect="1" noChangeArrowheads="1"/>
        </xdr:cNvPicPr>
      </xdr:nvPicPr>
      <xdr:blipFill>
        <a:blip xmlns:r="http://schemas.openxmlformats.org/officeDocument/2006/relationships" r:embed="rId34" cstate="print"/>
        <a:srcRect/>
        <a:stretch>
          <a:fillRect/>
        </a:stretch>
      </xdr:blipFill>
      <xdr:spPr bwMode="auto">
        <a:xfrm>
          <a:off x="828675" y="17411700"/>
          <a:ext cx="1057275" cy="114300"/>
        </a:xfrm>
        <a:prstGeom prst="rect">
          <a:avLst/>
        </a:prstGeom>
        <a:noFill/>
        <a:ln w="9525">
          <a:noFill/>
          <a:round/>
          <a:headEnd/>
          <a:tailEnd/>
        </a:ln>
      </xdr:spPr>
    </xdr:pic>
    <xdr:clientData/>
  </xdr:twoCellAnchor>
  <xdr:twoCellAnchor>
    <xdr:from>
      <xdr:col>1</xdr:col>
      <xdr:colOff>114300</xdr:colOff>
      <xdr:row>86</xdr:row>
      <xdr:rowOff>114300</xdr:rowOff>
    </xdr:from>
    <xdr:to>
      <xdr:col>2</xdr:col>
      <xdr:colOff>400050</xdr:colOff>
      <xdr:row>86</xdr:row>
      <xdr:rowOff>676275</xdr:rowOff>
    </xdr:to>
    <xdr:pic>
      <xdr:nvPicPr>
        <xdr:cNvPr id="43" name="Obraz 10"/>
        <xdr:cNvPicPr>
          <a:picLocks noChangeAspect="1" noChangeArrowheads="1"/>
        </xdr:cNvPicPr>
      </xdr:nvPicPr>
      <xdr:blipFill>
        <a:blip xmlns:r="http://schemas.openxmlformats.org/officeDocument/2006/relationships" r:embed="rId35" cstate="print"/>
        <a:srcRect/>
        <a:stretch>
          <a:fillRect/>
        </a:stretch>
      </xdr:blipFill>
      <xdr:spPr bwMode="auto">
        <a:xfrm>
          <a:off x="809625" y="16497300"/>
          <a:ext cx="981075" cy="76200"/>
        </a:xfrm>
        <a:prstGeom prst="rect">
          <a:avLst/>
        </a:prstGeom>
        <a:noFill/>
        <a:ln w="9525">
          <a:noFill/>
          <a:round/>
          <a:headEnd/>
          <a:tailEnd/>
        </a:ln>
      </xdr:spPr>
    </xdr:pic>
    <xdr:clientData/>
  </xdr:twoCellAnchor>
  <xdr:twoCellAnchor>
    <xdr:from>
      <xdr:col>1</xdr:col>
      <xdr:colOff>152400</xdr:colOff>
      <xdr:row>111</xdr:row>
      <xdr:rowOff>66675</xdr:rowOff>
    </xdr:from>
    <xdr:to>
      <xdr:col>2</xdr:col>
      <xdr:colOff>504825</xdr:colOff>
      <xdr:row>111</xdr:row>
      <xdr:rowOff>676275</xdr:rowOff>
    </xdr:to>
    <xdr:pic>
      <xdr:nvPicPr>
        <xdr:cNvPr id="44" name="Obraz 74"/>
        <xdr:cNvPicPr>
          <a:picLocks noChangeAspect="1" noChangeArrowheads="1"/>
        </xdr:cNvPicPr>
      </xdr:nvPicPr>
      <xdr:blipFill>
        <a:blip xmlns:r="http://schemas.openxmlformats.org/officeDocument/2006/relationships" r:embed="rId34" cstate="print"/>
        <a:srcRect/>
        <a:stretch>
          <a:fillRect/>
        </a:stretch>
      </xdr:blipFill>
      <xdr:spPr bwMode="auto">
        <a:xfrm>
          <a:off x="847725" y="21212175"/>
          <a:ext cx="1047750" cy="123825"/>
        </a:xfrm>
        <a:prstGeom prst="rect">
          <a:avLst/>
        </a:prstGeom>
        <a:noFill/>
        <a:ln w="9525">
          <a:noFill/>
          <a:round/>
          <a:headEnd/>
          <a:tailEnd/>
        </a:ln>
      </xdr:spPr>
    </xdr:pic>
    <xdr:clientData/>
  </xdr:twoCellAnchor>
  <xdr:twoCellAnchor>
    <xdr:from>
      <xdr:col>1</xdr:col>
      <xdr:colOff>57150</xdr:colOff>
      <xdr:row>110</xdr:row>
      <xdr:rowOff>57150</xdr:rowOff>
    </xdr:from>
    <xdr:to>
      <xdr:col>2</xdr:col>
      <xdr:colOff>466725</xdr:colOff>
      <xdr:row>110</xdr:row>
      <xdr:rowOff>704850</xdr:rowOff>
    </xdr:to>
    <xdr:pic>
      <xdr:nvPicPr>
        <xdr:cNvPr id="45" name="Obraz 15"/>
        <xdr:cNvPicPr>
          <a:picLocks noChangeAspect="1" noChangeArrowheads="1"/>
        </xdr:cNvPicPr>
      </xdr:nvPicPr>
      <xdr:blipFill>
        <a:blip xmlns:r="http://schemas.openxmlformats.org/officeDocument/2006/relationships" r:embed="rId36" cstate="print"/>
        <a:srcRect/>
        <a:stretch>
          <a:fillRect/>
        </a:stretch>
      </xdr:blipFill>
      <xdr:spPr bwMode="auto">
        <a:xfrm>
          <a:off x="752475" y="21012150"/>
          <a:ext cx="1104900" cy="133350"/>
        </a:xfrm>
        <a:prstGeom prst="rect">
          <a:avLst/>
        </a:prstGeom>
        <a:noFill/>
        <a:ln w="9525">
          <a:noFill/>
          <a:round/>
          <a:headEnd/>
          <a:tailEnd/>
        </a:ln>
      </xdr:spPr>
    </xdr:pic>
    <xdr:clientData/>
  </xdr:twoCellAnchor>
  <xdr:twoCellAnchor>
    <xdr:from>
      <xdr:col>1</xdr:col>
      <xdr:colOff>228600</xdr:colOff>
      <xdr:row>130</xdr:row>
      <xdr:rowOff>47625</xdr:rowOff>
    </xdr:from>
    <xdr:to>
      <xdr:col>2</xdr:col>
      <xdr:colOff>523875</xdr:colOff>
      <xdr:row>130</xdr:row>
      <xdr:rowOff>619125</xdr:rowOff>
    </xdr:to>
    <xdr:pic>
      <xdr:nvPicPr>
        <xdr:cNvPr id="46" name="Obraz 6"/>
        <xdr:cNvPicPr>
          <a:picLocks noChangeAspect="1" noChangeArrowheads="1"/>
        </xdr:cNvPicPr>
      </xdr:nvPicPr>
      <xdr:blipFill>
        <a:blip xmlns:r="http://schemas.openxmlformats.org/officeDocument/2006/relationships" r:embed="rId37" cstate="print"/>
        <a:srcRect/>
        <a:stretch>
          <a:fillRect/>
        </a:stretch>
      </xdr:blipFill>
      <xdr:spPr bwMode="auto">
        <a:xfrm>
          <a:off x="923925" y="24812625"/>
          <a:ext cx="990600" cy="142875"/>
        </a:xfrm>
        <a:prstGeom prst="rect">
          <a:avLst/>
        </a:prstGeom>
        <a:noFill/>
        <a:ln w="9525">
          <a:noFill/>
          <a:round/>
          <a:headEnd/>
          <a:tailEnd/>
        </a:ln>
      </xdr:spPr>
    </xdr:pic>
    <xdr:clientData/>
  </xdr:twoCellAnchor>
  <xdr:twoCellAnchor>
    <xdr:from>
      <xdr:col>1</xdr:col>
      <xdr:colOff>285750</xdr:colOff>
      <xdr:row>133</xdr:row>
      <xdr:rowOff>95250</xdr:rowOff>
    </xdr:from>
    <xdr:to>
      <xdr:col>2</xdr:col>
      <xdr:colOff>638175</xdr:colOff>
      <xdr:row>133</xdr:row>
      <xdr:rowOff>704850</xdr:rowOff>
    </xdr:to>
    <xdr:pic>
      <xdr:nvPicPr>
        <xdr:cNvPr id="47" name="Obraz 84"/>
        <xdr:cNvPicPr>
          <a:picLocks noChangeAspect="1" noChangeArrowheads="1"/>
        </xdr:cNvPicPr>
      </xdr:nvPicPr>
      <xdr:blipFill>
        <a:blip xmlns:r="http://schemas.openxmlformats.org/officeDocument/2006/relationships" r:embed="rId37" cstate="print"/>
        <a:srcRect/>
        <a:stretch>
          <a:fillRect/>
        </a:stretch>
      </xdr:blipFill>
      <xdr:spPr bwMode="auto">
        <a:xfrm>
          <a:off x="981075" y="25431750"/>
          <a:ext cx="1047750" cy="95250"/>
        </a:xfrm>
        <a:prstGeom prst="rect">
          <a:avLst/>
        </a:prstGeom>
        <a:noFill/>
        <a:ln w="9525">
          <a:noFill/>
          <a:round/>
          <a:headEnd/>
          <a:tailEnd/>
        </a:ln>
      </xdr:spPr>
    </xdr:pic>
    <xdr:clientData/>
  </xdr:twoCellAnchor>
  <xdr:twoCellAnchor>
    <xdr:from>
      <xdr:col>1</xdr:col>
      <xdr:colOff>95250</xdr:colOff>
      <xdr:row>144</xdr:row>
      <xdr:rowOff>76200</xdr:rowOff>
    </xdr:from>
    <xdr:to>
      <xdr:col>2</xdr:col>
      <xdr:colOff>447675</xdr:colOff>
      <xdr:row>144</xdr:row>
      <xdr:rowOff>685800</xdr:rowOff>
    </xdr:to>
    <xdr:pic>
      <xdr:nvPicPr>
        <xdr:cNvPr id="48" name="Obraz 85"/>
        <xdr:cNvPicPr>
          <a:picLocks noChangeAspect="1" noChangeArrowheads="1"/>
        </xdr:cNvPicPr>
      </xdr:nvPicPr>
      <xdr:blipFill>
        <a:blip xmlns:r="http://schemas.openxmlformats.org/officeDocument/2006/relationships" r:embed="rId37" cstate="print"/>
        <a:srcRect/>
        <a:stretch>
          <a:fillRect/>
        </a:stretch>
      </xdr:blipFill>
      <xdr:spPr bwMode="auto">
        <a:xfrm>
          <a:off x="790575" y="27698700"/>
          <a:ext cx="1047750" cy="114300"/>
        </a:xfrm>
        <a:prstGeom prst="rect">
          <a:avLst/>
        </a:prstGeom>
        <a:noFill/>
        <a:ln w="9525">
          <a:noFill/>
          <a:round/>
          <a:headEnd/>
          <a:tailEnd/>
        </a:ln>
      </xdr:spPr>
    </xdr:pic>
    <xdr:clientData/>
  </xdr:twoCellAnchor>
  <xdr:twoCellAnchor>
    <xdr:from>
      <xdr:col>1</xdr:col>
      <xdr:colOff>200025</xdr:colOff>
      <xdr:row>128</xdr:row>
      <xdr:rowOff>171450</xdr:rowOff>
    </xdr:from>
    <xdr:to>
      <xdr:col>2</xdr:col>
      <xdr:colOff>495300</xdr:colOff>
      <xdr:row>128</xdr:row>
      <xdr:rowOff>542925</xdr:rowOff>
    </xdr:to>
    <xdr:pic>
      <xdr:nvPicPr>
        <xdr:cNvPr id="49" name="Obraz 7"/>
        <xdr:cNvPicPr>
          <a:picLocks noChangeAspect="1" noChangeArrowheads="1"/>
        </xdr:cNvPicPr>
      </xdr:nvPicPr>
      <xdr:blipFill>
        <a:blip xmlns:r="http://schemas.openxmlformats.org/officeDocument/2006/relationships" r:embed="rId38" cstate="print"/>
        <a:srcRect/>
        <a:stretch>
          <a:fillRect/>
        </a:stretch>
      </xdr:blipFill>
      <xdr:spPr bwMode="auto">
        <a:xfrm>
          <a:off x="895350" y="24555450"/>
          <a:ext cx="990600" cy="19050"/>
        </a:xfrm>
        <a:prstGeom prst="rect">
          <a:avLst/>
        </a:prstGeom>
        <a:noFill/>
        <a:ln w="9525">
          <a:noFill/>
          <a:round/>
          <a:headEnd/>
          <a:tailEnd/>
        </a:ln>
      </xdr:spPr>
    </xdr:pic>
    <xdr:clientData/>
  </xdr:twoCellAnchor>
  <xdr:twoCellAnchor>
    <xdr:from>
      <xdr:col>1</xdr:col>
      <xdr:colOff>152400</xdr:colOff>
      <xdr:row>158</xdr:row>
      <xdr:rowOff>85725</xdr:rowOff>
    </xdr:from>
    <xdr:to>
      <xdr:col>2</xdr:col>
      <xdr:colOff>457200</xdr:colOff>
      <xdr:row>158</xdr:row>
      <xdr:rowOff>657225</xdr:rowOff>
    </xdr:to>
    <xdr:pic>
      <xdr:nvPicPr>
        <xdr:cNvPr id="50" name="Obraz 1"/>
        <xdr:cNvPicPr>
          <a:picLocks noChangeAspect="1" noChangeArrowheads="1"/>
        </xdr:cNvPicPr>
      </xdr:nvPicPr>
      <xdr:blipFill>
        <a:blip xmlns:r="http://schemas.openxmlformats.org/officeDocument/2006/relationships" r:embed="rId39" cstate="print"/>
        <a:srcRect/>
        <a:stretch>
          <a:fillRect/>
        </a:stretch>
      </xdr:blipFill>
      <xdr:spPr bwMode="auto">
        <a:xfrm>
          <a:off x="847725" y="30375225"/>
          <a:ext cx="1000125" cy="104775"/>
        </a:xfrm>
        <a:prstGeom prst="rect">
          <a:avLst/>
        </a:prstGeom>
        <a:noFill/>
        <a:ln w="9525">
          <a:noFill/>
          <a:round/>
          <a:headEnd/>
          <a:tailEnd/>
        </a:ln>
      </xdr:spPr>
    </xdr:pic>
    <xdr:clientData/>
  </xdr:twoCellAnchor>
  <xdr:twoCellAnchor>
    <xdr:from>
      <xdr:col>1</xdr:col>
      <xdr:colOff>104775</xdr:colOff>
      <xdr:row>153</xdr:row>
      <xdr:rowOff>66675</xdr:rowOff>
    </xdr:from>
    <xdr:to>
      <xdr:col>2</xdr:col>
      <xdr:colOff>438150</xdr:colOff>
      <xdr:row>153</xdr:row>
      <xdr:rowOff>666750</xdr:rowOff>
    </xdr:to>
    <xdr:pic>
      <xdr:nvPicPr>
        <xdr:cNvPr id="51" name="Obraz 2"/>
        <xdr:cNvPicPr>
          <a:picLocks noChangeAspect="1" noChangeArrowheads="1"/>
        </xdr:cNvPicPr>
      </xdr:nvPicPr>
      <xdr:blipFill>
        <a:blip xmlns:r="http://schemas.openxmlformats.org/officeDocument/2006/relationships" r:embed="rId40" cstate="print"/>
        <a:srcRect/>
        <a:stretch>
          <a:fillRect/>
        </a:stretch>
      </xdr:blipFill>
      <xdr:spPr bwMode="auto">
        <a:xfrm>
          <a:off x="800100" y="29403675"/>
          <a:ext cx="1028700" cy="123825"/>
        </a:xfrm>
        <a:prstGeom prst="rect">
          <a:avLst/>
        </a:prstGeom>
        <a:noFill/>
        <a:ln w="9525">
          <a:noFill/>
          <a:round/>
          <a:headEnd/>
          <a:tailEnd/>
        </a:ln>
      </xdr:spPr>
    </xdr:pic>
    <xdr:clientData/>
  </xdr:twoCellAnchor>
  <xdr:twoCellAnchor>
    <xdr:from>
      <xdr:col>1</xdr:col>
      <xdr:colOff>161925</xdr:colOff>
      <xdr:row>160</xdr:row>
      <xdr:rowOff>104775</xdr:rowOff>
    </xdr:from>
    <xdr:to>
      <xdr:col>2</xdr:col>
      <xdr:colOff>485775</xdr:colOff>
      <xdr:row>160</xdr:row>
      <xdr:rowOff>676275</xdr:rowOff>
    </xdr:to>
    <xdr:pic>
      <xdr:nvPicPr>
        <xdr:cNvPr id="52" name="Obraz 3"/>
        <xdr:cNvPicPr>
          <a:picLocks noChangeAspect="1" noChangeArrowheads="1"/>
        </xdr:cNvPicPr>
      </xdr:nvPicPr>
      <xdr:blipFill>
        <a:blip xmlns:r="http://schemas.openxmlformats.org/officeDocument/2006/relationships" r:embed="rId41" cstate="print"/>
        <a:srcRect/>
        <a:stretch>
          <a:fillRect/>
        </a:stretch>
      </xdr:blipFill>
      <xdr:spPr bwMode="auto">
        <a:xfrm>
          <a:off x="857250" y="30775275"/>
          <a:ext cx="1019175" cy="85725"/>
        </a:xfrm>
        <a:prstGeom prst="rect">
          <a:avLst/>
        </a:prstGeom>
        <a:noFill/>
        <a:ln w="9525">
          <a:noFill/>
          <a:round/>
          <a:headEnd/>
          <a:tailEnd/>
        </a:ln>
      </xdr:spPr>
    </xdr:pic>
    <xdr:clientData/>
  </xdr:twoCellAnchor>
  <xdr:twoCellAnchor>
    <xdr:from>
      <xdr:col>1</xdr:col>
      <xdr:colOff>161925</xdr:colOff>
      <xdr:row>161</xdr:row>
      <xdr:rowOff>66675</xdr:rowOff>
    </xdr:from>
    <xdr:to>
      <xdr:col>2</xdr:col>
      <xdr:colOff>533400</xdr:colOff>
      <xdr:row>161</xdr:row>
      <xdr:rowOff>685800</xdr:rowOff>
    </xdr:to>
    <xdr:pic>
      <xdr:nvPicPr>
        <xdr:cNvPr id="53" name="Obraz 4"/>
        <xdr:cNvPicPr>
          <a:picLocks noChangeAspect="1" noChangeArrowheads="1"/>
        </xdr:cNvPicPr>
      </xdr:nvPicPr>
      <xdr:blipFill>
        <a:blip xmlns:r="http://schemas.openxmlformats.org/officeDocument/2006/relationships" r:embed="rId42" cstate="print"/>
        <a:srcRect/>
        <a:stretch>
          <a:fillRect/>
        </a:stretch>
      </xdr:blipFill>
      <xdr:spPr bwMode="auto">
        <a:xfrm>
          <a:off x="857250" y="30927675"/>
          <a:ext cx="1066800" cy="123825"/>
        </a:xfrm>
        <a:prstGeom prst="rect">
          <a:avLst/>
        </a:prstGeom>
        <a:noFill/>
        <a:ln w="9525">
          <a:noFill/>
          <a:round/>
          <a:headEnd/>
          <a:tailEnd/>
        </a:ln>
      </xdr:spPr>
    </xdr:pic>
    <xdr:clientData/>
  </xdr:twoCellAnchor>
  <xdr:twoCellAnchor>
    <xdr:from>
      <xdr:col>1</xdr:col>
      <xdr:colOff>161925</xdr:colOff>
      <xdr:row>162</xdr:row>
      <xdr:rowOff>161925</xdr:rowOff>
    </xdr:from>
    <xdr:to>
      <xdr:col>2</xdr:col>
      <xdr:colOff>438150</xdr:colOff>
      <xdr:row>162</xdr:row>
      <xdr:rowOff>695325</xdr:rowOff>
    </xdr:to>
    <xdr:pic>
      <xdr:nvPicPr>
        <xdr:cNvPr id="54" name="Obraz 5"/>
        <xdr:cNvPicPr>
          <a:picLocks noChangeAspect="1" noChangeArrowheads="1"/>
        </xdr:cNvPicPr>
      </xdr:nvPicPr>
      <xdr:blipFill>
        <a:blip xmlns:r="http://schemas.openxmlformats.org/officeDocument/2006/relationships" r:embed="rId43" cstate="print"/>
        <a:srcRect/>
        <a:stretch>
          <a:fillRect/>
        </a:stretch>
      </xdr:blipFill>
      <xdr:spPr bwMode="auto">
        <a:xfrm>
          <a:off x="857250" y="31213425"/>
          <a:ext cx="971550" cy="28575"/>
        </a:xfrm>
        <a:prstGeom prst="rect">
          <a:avLst/>
        </a:prstGeom>
        <a:noFill/>
        <a:ln w="9525">
          <a:noFill/>
          <a:round/>
          <a:headEnd/>
          <a:tailEnd/>
        </a:ln>
      </xdr:spPr>
    </xdr:pic>
    <xdr:clientData/>
  </xdr:twoCellAnchor>
  <xdr:twoCellAnchor>
    <xdr:from>
      <xdr:col>1</xdr:col>
      <xdr:colOff>219075</xdr:colOff>
      <xdr:row>166</xdr:row>
      <xdr:rowOff>190500</xdr:rowOff>
    </xdr:from>
    <xdr:to>
      <xdr:col>2</xdr:col>
      <xdr:colOff>371475</xdr:colOff>
      <xdr:row>166</xdr:row>
      <xdr:rowOff>619125</xdr:rowOff>
    </xdr:to>
    <xdr:pic>
      <xdr:nvPicPr>
        <xdr:cNvPr id="55" name="Obraz 6"/>
        <xdr:cNvPicPr>
          <a:picLocks noChangeAspect="1" noChangeArrowheads="1"/>
        </xdr:cNvPicPr>
      </xdr:nvPicPr>
      <xdr:blipFill>
        <a:blip xmlns:r="http://schemas.openxmlformats.org/officeDocument/2006/relationships" r:embed="rId44" cstate="print"/>
        <a:srcRect/>
        <a:stretch>
          <a:fillRect/>
        </a:stretch>
      </xdr:blipFill>
      <xdr:spPr bwMode="auto">
        <a:xfrm>
          <a:off x="914400" y="32004000"/>
          <a:ext cx="847725" cy="0"/>
        </a:xfrm>
        <a:prstGeom prst="rect">
          <a:avLst/>
        </a:prstGeom>
        <a:noFill/>
        <a:ln w="9525">
          <a:noFill/>
          <a:round/>
          <a:headEnd/>
          <a:tailEnd/>
        </a:ln>
      </xdr:spPr>
    </xdr:pic>
    <xdr:clientData/>
  </xdr:twoCellAnchor>
  <xdr:twoCellAnchor>
    <xdr:from>
      <xdr:col>1</xdr:col>
      <xdr:colOff>142875</xdr:colOff>
      <xdr:row>167</xdr:row>
      <xdr:rowOff>66675</xdr:rowOff>
    </xdr:from>
    <xdr:to>
      <xdr:col>2</xdr:col>
      <xdr:colOff>476250</xdr:colOff>
      <xdr:row>167</xdr:row>
      <xdr:rowOff>657225</xdr:rowOff>
    </xdr:to>
    <xdr:pic>
      <xdr:nvPicPr>
        <xdr:cNvPr id="56" name="Obraz 7"/>
        <xdr:cNvPicPr>
          <a:picLocks noChangeAspect="1" noChangeArrowheads="1"/>
        </xdr:cNvPicPr>
      </xdr:nvPicPr>
      <xdr:blipFill>
        <a:blip xmlns:r="http://schemas.openxmlformats.org/officeDocument/2006/relationships" r:embed="rId45" cstate="print"/>
        <a:srcRect/>
        <a:stretch>
          <a:fillRect/>
        </a:stretch>
      </xdr:blipFill>
      <xdr:spPr bwMode="auto">
        <a:xfrm>
          <a:off x="838200" y="32070675"/>
          <a:ext cx="1028700" cy="123825"/>
        </a:xfrm>
        <a:prstGeom prst="rect">
          <a:avLst/>
        </a:prstGeom>
        <a:noFill/>
        <a:ln w="9525">
          <a:noFill/>
          <a:round/>
          <a:headEnd/>
          <a:tailEnd/>
        </a:ln>
      </xdr:spPr>
    </xdr:pic>
    <xdr:clientData/>
  </xdr:twoCellAnchor>
  <xdr:twoCellAnchor>
    <xdr:from>
      <xdr:col>1</xdr:col>
      <xdr:colOff>95250</xdr:colOff>
      <xdr:row>169</xdr:row>
      <xdr:rowOff>66675</xdr:rowOff>
    </xdr:from>
    <xdr:to>
      <xdr:col>2</xdr:col>
      <xdr:colOff>428625</xdr:colOff>
      <xdr:row>169</xdr:row>
      <xdr:rowOff>647700</xdr:rowOff>
    </xdr:to>
    <xdr:pic>
      <xdr:nvPicPr>
        <xdr:cNvPr id="57" name="Obraz 8"/>
        <xdr:cNvPicPr>
          <a:picLocks noChangeAspect="1" noChangeArrowheads="1"/>
        </xdr:cNvPicPr>
      </xdr:nvPicPr>
      <xdr:blipFill>
        <a:blip xmlns:r="http://schemas.openxmlformats.org/officeDocument/2006/relationships" r:embed="rId46" cstate="print"/>
        <a:srcRect/>
        <a:stretch>
          <a:fillRect/>
        </a:stretch>
      </xdr:blipFill>
      <xdr:spPr bwMode="auto">
        <a:xfrm>
          <a:off x="790575" y="32451675"/>
          <a:ext cx="1028700" cy="123825"/>
        </a:xfrm>
        <a:prstGeom prst="rect">
          <a:avLst/>
        </a:prstGeom>
        <a:noFill/>
        <a:ln w="9525">
          <a:noFill/>
          <a:round/>
          <a:headEnd/>
          <a:tailEnd/>
        </a:ln>
      </xdr:spPr>
    </xdr:pic>
    <xdr:clientData/>
  </xdr:twoCellAnchor>
  <xdr:twoCellAnchor>
    <xdr:from>
      <xdr:col>1</xdr:col>
      <xdr:colOff>228600</xdr:colOff>
      <xdr:row>170</xdr:row>
      <xdr:rowOff>142875</xdr:rowOff>
    </xdr:from>
    <xdr:to>
      <xdr:col>2</xdr:col>
      <xdr:colOff>371475</xdr:colOff>
      <xdr:row>170</xdr:row>
      <xdr:rowOff>590550</xdr:rowOff>
    </xdr:to>
    <xdr:pic>
      <xdr:nvPicPr>
        <xdr:cNvPr id="58" name="Obraz 11"/>
        <xdr:cNvPicPr>
          <a:picLocks noChangeAspect="1" noChangeArrowheads="1"/>
        </xdr:cNvPicPr>
      </xdr:nvPicPr>
      <xdr:blipFill>
        <a:blip xmlns:r="http://schemas.openxmlformats.org/officeDocument/2006/relationships" r:embed="rId47" cstate="print"/>
        <a:srcRect/>
        <a:stretch>
          <a:fillRect/>
        </a:stretch>
      </xdr:blipFill>
      <xdr:spPr bwMode="auto">
        <a:xfrm>
          <a:off x="923925" y="32718375"/>
          <a:ext cx="838200" cy="47625"/>
        </a:xfrm>
        <a:prstGeom prst="rect">
          <a:avLst/>
        </a:prstGeom>
        <a:noFill/>
        <a:ln w="9525">
          <a:noFill/>
          <a:round/>
          <a:headEnd/>
          <a:tailEnd/>
        </a:ln>
      </xdr:spPr>
    </xdr:pic>
    <xdr:clientData/>
  </xdr:twoCellAnchor>
  <xdr:twoCellAnchor>
    <xdr:from>
      <xdr:col>1</xdr:col>
      <xdr:colOff>200025</xdr:colOff>
      <xdr:row>171</xdr:row>
      <xdr:rowOff>152400</xdr:rowOff>
    </xdr:from>
    <xdr:to>
      <xdr:col>2</xdr:col>
      <xdr:colOff>342900</xdr:colOff>
      <xdr:row>171</xdr:row>
      <xdr:rowOff>600075</xdr:rowOff>
    </xdr:to>
    <xdr:pic>
      <xdr:nvPicPr>
        <xdr:cNvPr id="59" name="Obraz 102"/>
        <xdr:cNvPicPr>
          <a:picLocks noChangeAspect="1" noChangeArrowheads="1"/>
        </xdr:cNvPicPr>
      </xdr:nvPicPr>
      <xdr:blipFill>
        <a:blip xmlns:r="http://schemas.openxmlformats.org/officeDocument/2006/relationships" r:embed="rId47" cstate="print"/>
        <a:srcRect/>
        <a:stretch>
          <a:fillRect/>
        </a:stretch>
      </xdr:blipFill>
      <xdr:spPr bwMode="auto">
        <a:xfrm>
          <a:off x="895350" y="32918400"/>
          <a:ext cx="838200" cy="38100"/>
        </a:xfrm>
        <a:prstGeom prst="rect">
          <a:avLst/>
        </a:prstGeom>
        <a:noFill/>
        <a:ln w="9525">
          <a:noFill/>
          <a:round/>
          <a:headEnd/>
          <a:tailEnd/>
        </a:ln>
      </xdr:spPr>
    </xdr:pic>
    <xdr:clientData/>
  </xdr:twoCellAnchor>
  <xdr:twoCellAnchor>
    <xdr:from>
      <xdr:col>1</xdr:col>
      <xdr:colOff>171450</xdr:colOff>
      <xdr:row>173</xdr:row>
      <xdr:rowOff>133350</xdr:rowOff>
    </xdr:from>
    <xdr:to>
      <xdr:col>2</xdr:col>
      <xdr:colOff>333375</xdr:colOff>
      <xdr:row>173</xdr:row>
      <xdr:rowOff>581025</xdr:rowOff>
    </xdr:to>
    <xdr:pic>
      <xdr:nvPicPr>
        <xdr:cNvPr id="60" name="Obraz 103"/>
        <xdr:cNvPicPr>
          <a:picLocks noChangeAspect="1" noChangeArrowheads="1"/>
        </xdr:cNvPicPr>
      </xdr:nvPicPr>
      <xdr:blipFill>
        <a:blip xmlns:r="http://schemas.openxmlformats.org/officeDocument/2006/relationships" r:embed="rId47" cstate="print"/>
        <a:srcRect/>
        <a:stretch>
          <a:fillRect/>
        </a:stretch>
      </xdr:blipFill>
      <xdr:spPr bwMode="auto">
        <a:xfrm>
          <a:off x="866775" y="33280350"/>
          <a:ext cx="857250" cy="57150"/>
        </a:xfrm>
        <a:prstGeom prst="rect">
          <a:avLst/>
        </a:prstGeom>
        <a:noFill/>
        <a:ln w="9525">
          <a:noFill/>
          <a:round/>
          <a:headEnd/>
          <a:tailEnd/>
        </a:ln>
      </xdr:spPr>
    </xdr:pic>
    <xdr:clientData/>
  </xdr:twoCellAnchor>
  <xdr:twoCellAnchor editAs="oneCell">
    <xdr:from>
      <xdr:col>1</xdr:col>
      <xdr:colOff>419095</xdr:colOff>
      <xdr:row>3</xdr:row>
      <xdr:rowOff>323850</xdr:rowOff>
    </xdr:from>
    <xdr:to>
      <xdr:col>2</xdr:col>
      <xdr:colOff>361944</xdr:colOff>
      <xdr:row>3</xdr:row>
      <xdr:rowOff>962025</xdr:rowOff>
    </xdr:to>
    <xdr:pic>
      <xdr:nvPicPr>
        <xdr:cNvPr id="61" name="Obraz 1"/>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rcRect/>
        <a:stretch>
          <a:fillRect/>
        </a:stretch>
      </xdr:blipFill>
      <xdr:spPr bwMode="auto">
        <a:xfrm>
          <a:off x="1114420" y="762000"/>
          <a:ext cx="638175" cy="0"/>
        </a:xfrm>
        <a:prstGeom prst="rect">
          <a:avLst/>
        </a:prstGeom>
        <a:noFill/>
        <a:ln w="9525">
          <a:noFill/>
          <a:miter lim="800000"/>
          <a:headEnd/>
          <a:tailEnd/>
        </a:ln>
      </xdr:spPr>
    </xdr:pic>
    <xdr:clientData/>
  </xdr:twoCellAnchor>
  <xdr:twoCellAnchor editAs="oneCell">
    <xdr:from>
      <xdr:col>1</xdr:col>
      <xdr:colOff>364327</xdr:colOff>
      <xdr:row>4</xdr:row>
      <xdr:rowOff>142875</xdr:rowOff>
    </xdr:from>
    <xdr:to>
      <xdr:col>2</xdr:col>
      <xdr:colOff>440526</xdr:colOff>
      <xdr:row>5</xdr:row>
      <xdr:rowOff>1</xdr:rowOff>
    </xdr:to>
    <xdr:pic>
      <xdr:nvPicPr>
        <xdr:cNvPr id="62" name="Obraz 2"/>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rcRect/>
        <a:stretch>
          <a:fillRect/>
        </a:stretch>
      </xdr:blipFill>
      <xdr:spPr bwMode="auto">
        <a:xfrm>
          <a:off x="1059652" y="904875"/>
          <a:ext cx="771525" cy="47625"/>
        </a:xfrm>
        <a:prstGeom prst="rect">
          <a:avLst/>
        </a:prstGeom>
        <a:noFill/>
        <a:ln w="9525">
          <a:noFill/>
          <a:miter lim="800000"/>
          <a:headEnd/>
          <a:tailEnd/>
        </a:ln>
      </xdr:spPr>
    </xdr:pic>
    <xdr:clientData/>
  </xdr:twoCellAnchor>
  <xdr:twoCellAnchor editAs="oneCell">
    <xdr:from>
      <xdr:col>1</xdr:col>
      <xdr:colOff>376233</xdr:colOff>
      <xdr:row>5</xdr:row>
      <xdr:rowOff>142875</xdr:rowOff>
    </xdr:from>
    <xdr:to>
      <xdr:col>2</xdr:col>
      <xdr:colOff>452432</xdr:colOff>
      <xdr:row>6</xdr:row>
      <xdr:rowOff>-1</xdr:rowOff>
    </xdr:to>
    <xdr:pic>
      <xdr:nvPicPr>
        <xdr:cNvPr id="63" name="Obraz 128"/>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rcRect/>
        <a:stretch>
          <a:fillRect/>
        </a:stretch>
      </xdr:blipFill>
      <xdr:spPr bwMode="auto">
        <a:xfrm>
          <a:off x="1071558" y="1095375"/>
          <a:ext cx="771525" cy="47625"/>
        </a:xfrm>
        <a:prstGeom prst="rect">
          <a:avLst/>
        </a:prstGeom>
        <a:noFill/>
        <a:ln w="9525">
          <a:noFill/>
          <a:miter lim="800000"/>
          <a:headEnd/>
          <a:tailEnd/>
        </a:ln>
      </xdr:spPr>
    </xdr:pic>
    <xdr:clientData/>
  </xdr:twoCellAnchor>
  <xdr:twoCellAnchor editAs="oneCell">
    <xdr:from>
      <xdr:col>1</xdr:col>
      <xdr:colOff>616737</xdr:colOff>
      <xdr:row>8</xdr:row>
      <xdr:rowOff>466725</xdr:rowOff>
    </xdr:from>
    <xdr:to>
      <xdr:col>2</xdr:col>
      <xdr:colOff>307174</xdr:colOff>
      <xdr:row>8</xdr:row>
      <xdr:rowOff>876300</xdr:rowOff>
    </xdr:to>
    <xdr:pic>
      <xdr:nvPicPr>
        <xdr:cNvPr id="64" name="Obraz 3"/>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rcRect/>
        <a:stretch>
          <a:fillRect/>
        </a:stretch>
      </xdr:blipFill>
      <xdr:spPr bwMode="auto">
        <a:xfrm>
          <a:off x="1312062" y="1714500"/>
          <a:ext cx="385763" cy="0"/>
        </a:xfrm>
        <a:prstGeom prst="rect">
          <a:avLst/>
        </a:prstGeom>
        <a:noFill/>
        <a:ln w="9525">
          <a:noFill/>
          <a:miter lim="800000"/>
          <a:headEnd/>
          <a:tailEnd/>
        </a:ln>
      </xdr:spPr>
    </xdr:pic>
    <xdr:clientData/>
  </xdr:twoCellAnchor>
  <xdr:twoCellAnchor editAs="oneCell">
    <xdr:from>
      <xdr:col>1</xdr:col>
      <xdr:colOff>588163</xdr:colOff>
      <xdr:row>9</xdr:row>
      <xdr:rowOff>400050</xdr:rowOff>
    </xdr:from>
    <xdr:to>
      <xdr:col>2</xdr:col>
      <xdr:colOff>283362</xdr:colOff>
      <xdr:row>9</xdr:row>
      <xdr:rowOff>809625</xdr:rowOff>
    </xdr:to>
    <xdr:pic>
      <xdr:nvPicPr>
        <xdr:cNvPr id="65" name="Obraz 133"/>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rcRect/>
        <a:stretch>
          <a:fillRect/>
        </a:stretch>
      </xdr:blipFill>
      <xdr:spPr bwMode="auto">
        <a:xfrm>
          <a:off x="1283488" y="1905000"/>
          <a:ext cx="390525" cy="0"/>
        </a:xfrm>
        <a:prstGeom prst="rect">
          <a:avLst/>
        </a:prstGeom>
        <a:noFill/>
        <a:ln w="9525">
          <a:noFill/>
          <a:miter lim="800000"/>
          <a:headEnd/>
          <a:tailEnd/>
        </a:ln>
      </xdr:spPr>
    </xdr:pic>
    <xdr:clientData/>
  </xdr:twoCellAnchor>
  <xdr:twoCellAnchor editAs="oneCell">
    <xdr:from>
      <xdr:col>1</xdr:col>
      <xdr:colOff>552445</xdr:colOff>
      <xdr:row>10</xdr:row>
      <xdr:rowOff>400050</xdr:rowOff>
    </xdr:from>
    <xdr:to>
      <xdr:col>2</xdr:col>
      <xdr:colOff>247644</xdr:colOff>
      <xdr:row>10</xdr:row>
      <xdr:rowOff>809625</xdr:rowOff>
    </xdr:to>
    <xdr:pic>
      <xdr:nvPicPr>
        <xdr:cNvPr id="66" name="Obraz 134"/>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rcRect/>
        <a:stretch>
          <a:fillRect/>
        </a:stretch>
      </xdr:blipFill>
      <xdr:spPr bwMode="auto">
        <a:xfrm>
          <a:off x="1247770" y="2095500"/>
          <a:ext cx="390525" cy="0"/>
        </a:xfrm>
        <a:prstGeom prst="rect">
          <a:avLst/>
        </a:prstGeom>
        <a:noFill/>
        <a:ln w="9525">
          <a:noFill/>
          <a:miter lim="800000"/>
          <a:headEnd/>
          <a:tailEnd/>
        </a:ln>
      </xdr:spPr>
    </xdr:pic>
    <xdr:clientData/>
  </xdr:twoCellAnchor>
  <xdr:twoCellAnchor editAs="oneCell">
    <xdr:from>
      <xdr:col>1</xdr:col>
      <xdr:colOff>592926</xdr:colOff>
      <xdr:row>39</xdr:row>
      <xdr:rowOff>438150</xdr:rowOff>
    </xdr:from>
    <xdr:to>
      <xdr:col>2</xdr:col>
      <xdr:colOff>497675</xdr:colOff>
      <xdr:row>39</xdr:row>
      <xdr:rowOff>802005</xdr:rowOff>
    </xdr:to>
    <xdr:pic>
      <xdr:nvPicPr>
        <xdr:cNvPr id="67" name="Obraz 9"/>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rcRect/>
        <a:stretch>
          <a:fillRect/>
        </a:stretch>
      </xdr:blipFill>
      <xdr:spPr bwMode="auto">
        <a:xfrm>
          <a:off x="1288251" y="7620000"/>
          <a:ext cx="600075" cy="1905"/>
        </a:xfrm>
        <a:prstGeom prst="rect">
          <a:avLst/>
        </a:prstGeom>
        <a:noFill/>
        <a:ln w="9525">
          <a:noFill/>
          <a:miter lim="800000"/>
          <a:headEnd/>
          <a:tailEnd/>
        </a:ln>
      </xdr:spPr>
    </xdr:pic>
    <xdr:clientData/>
  </xdr:twoCellAnchor>
  <xdr:twoCellAnchor editAs="oneCell">
    <xdr:from>
      <xdr:col>1</xdr:col>
      <xdr:colOff>469101</xdr:colOff>
      <xdr:row>42</xdr:row>
      <xdr:rowOff>476250</xdr:rowOff>
    </xdr:from>
    <xdr:to>
      <xdr:col>2</xdr:col>
      <xdr:colOff>373850</xdr:colOff>
      <xdr:row>42</xdr:row>
      <xdr:rowOff>840105</xdr:rowOff>
    </xdr:to>
    <xdr:pic>
      <xdr:nvPicPr>
        <xdr:cNvPr id="68" name="Obraz 155"/>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rcRect/>
        <a:stretch>
          <a:fillRect/>
        </a:stretch>
      </xdr:blipFill>
      <xdr:spPr bwMode="auto">
        <a:xfrm>
          <a:off x="1164426" y="8191500"/>
          <a:ext cx="600075" cy="1905"/>
        </a:xfrm>
        <a:prstGeom prst="rect">
          <a:avLst/>
        </a:prstGeom>
        <a:noFill/>
        <a:ln w="9525">
          <a:noFill/>
          <a:miter lim="800000"/>
          <a:headEnd/>
          <a:tailEnd/>
        </a:ln>
      </xdr:spPr>
    </xdr:pic>
    <xdr:clientData/>
  </xdr:twoCellAnchor>
  <xdr:twoCellAnchor editAs="oneCell">
    <xdr:from>
      <xdr:col>1</xdr:col>
      <xdr:colOff>550063</xdr:colOff>
      <xdr:row>41</xdr:row>
      <xdr:rowOff>495300</xdr:rowOff>
    </xdr:from>
    <xdr:to>
      <xdr:col>2</xdr:col>
      <xdr:colOff>392904</xdr:colOff>
      <xdr:row>41</xdr:row>
      <xdr:rowOff>869389</xdr:rowOff>
    </xdr:to>
    <xdr:pic>
      <xdr:nvPicPr>
        <xdr:cNvPr id="69" name="Obraz 156"/>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rcRect/>
        <a:stretch>
          <a:fillRect/>
        </a:stretch>
      </xdr:blipFill>
      <xdr:spPr bwMode="auto">
        <a:xfrm>
          <a:off x="1245388" y="8001000"/>
          <a:ext cx="538167" cy="2614"/>
        </a:xfrm>
        <a:prstGeom prst="rect">
          <a:avLst/>
        </a:prstGeom>
        <a:noFill/>
        <a:ln w="9525">
          <a:noFill/>
          <a:miter lim="800000"/>
          <a:headEnd/>
          <a:tailEnd/>
        </a:ln>
      </xdr:spPr>
    </xdr:pic>
    <xdr:clientData/>
  </xdr:twoCellAnchor>
  <xdr:twoCellAnchor>
    <xdr:from>
      <xdr:col>1</xdr:col>
      <xdr:colOff>316703</xdr:colOff>
      <xdr:row>33</xdr:row>
      <xdr:rowOff>30957</xdr:rowOff>
    </xdr:from>
    <xdr:to>
      <xdr:col>2</xdr:col>
      <xdr:colOff>564353</xdr:colOff>
      <xdr:row>33</xdr:row>
      <xdr:rowOff>1019175</xdr:rowOff>
    </xdr:to>
    <xdr:pic>
      <xdr:nvPicPr>
        <xdr:cNvPr id="70" name="Obraz 111"/>
        <xdr:cNvPicPr>
          <a:picLocks noChangeAspect="1" noChangeArrowheads="1"/>
        </xdr:cNvPicPr>
      </xdr:nvPicPr>
      <xdr:blipFill>
        <a:blip xmlns:r="http://schemas.openxmlformats.org/officeDocument/2006/relationships" r:embed="rId2" cstate="print"/>
        <a:srcRect/>
        <a:stretch>
          <a:fillRect/>
        </a:stretch>
      </xdr:blipFill>
      <xdr:spPr bwMode="auto">
        <a:xfrm>
          <a:off x="1012028" y="6317457"/>
          <a:ext cx="942975" cy="159543"/>
        </a:xfrm>
        <a:prstGeom prst="rect">
          <a:avLst/>
        </a:prstGeom>
        <a:noFill/>
        <a:ln w="9525">
          <a:noFill/>
          <a:round/>
          <a:headEnd/>
          <a:tailEnd/>
        </a:ln>
      </xdr:spPr>
    </xdr:pic>
    <xdr:clientData/>
  </xdr:twoCellAnchor>
  <xdr:twoCellAnchor editAs="oneCell">
    <xdr:from>
      <xdr:col>1</xdr:col>
      <xdr:colOff>590546</xdr:colOff>
      <xdr:row>97</xdr:row>
      <xdr:rowOff>190500</xdr:rowOff>
    </xdr:from>
    <xdr:to>
      <xdr:col>2</xdr:col>
      <xdr:colOff>247645</xdr:colOff>
      <xdr:row>97</xdr:row>
      <xdr:rowOff>514350</xdr:rowOff>
    </xdr:to>
    <xdr:pic>
      <xdr:nvPicPr>
        <xdr:cNvPr id="71" name="Obraz 11"/>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rcRect/>
        <a:stretch>
          <a:fillRect/>
        </a:stretch>
      </xdr:blipFill>
      <xdr:spPr bwMode="auto">
        <a:xfrm>
          <a:off x="1285871" y="18669000"/>
          <a:ext cx="352425" cy="0"/>
        </a:xfrm>
        <a:prstGeom prst="rect">
          <a:avLst/>
        </a:prstGeom>
        <a:noFill/>
        <a:ln w="9525">
          <a:noFill/>
          <a:miter lim="800000"/>
          <a:headEnd/>
          <a:tailEnd/>
        </a:ln>
      </xdr:spPr>
    </xdr:pic>
    <xdr:clientData/>
  </xdr:twoCellAnchor>
  <xdr:twoCellAnchor editAs="oneCell">
    <xdr:from>
      <xdr:col>1</xdr:col>
      <xdr:colOff>545303</xdr:colOff>
      <xdr:row>97</xdr:row>
      <xdr:rowOff>209550</xdr:rowOff>
    </xdr:from>
    <xdr:to>
      <xdr:col>2</xdr:col>
      <xdr:colOff>202402</xdr:colOff>
      <xdr:row>97</xdr:row>
      <xdr:rowOff>533400</xdr:rowOff>
    </xdr:to>
    <xdr:pic>
      <xdr:nvPicPr>
        <xdr:cNvPr id="72" name="Obraz 180"/>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rcRect/>
        <a:stretch>
          <a:fillRect/>
        </a:stretch>
      </xdr:blipFill>
      <xdr:spPr bwMode="auto">
        <a:xfrm>
          <a:off x="1240628" y="18669000"/>
          <a:ext cx="352425" cy="0"/>
        </a:xfrm>
        <a:prstGeom prst="rect">
          <a:avLst/>
        </a:prstGeom>
        <a:noFill/>
        <a:ln w="9525">
          <a:noFill/>
          <a:miter lim="800000"/>
          <a:headEnd/>
          <a:tailEnd/>
        </a:ln>
      </xdr:spPr>
    </xdr:pic>
    <xdr:clientData/>
  </xdr:twoCellAnchor>
  <xdr:twoCellAnchor>
    <xdr:from>
      <xdr:col>1</xdr:col>
      <xdr:colOff>57150</xdr:colOff>
      <xdr:row>114</xdr:row>
      <xdr:rowOff>57150</xdr:rowOff>
    </xdr:from>
    <xdr:to>
      <xdr:col>2</xdr:col>
      <xdr:colOff>466725</xdr:colOff>
      <xdr:row>114</xdr:row>
      <xdr:rowOff>704850</xdr:rowOff>
    </xdr:to>
    <xdr:pic>
      <xdr:nvPicPr>
        <xdr:cNvPr id="73" name="Obraz 15"/>
        <xdr:cNvPicPr>
          <a:picLocks noChangeAspect="1" noChangeArrowheads="1"/>
        </xdr:cNvPicPr>
      </xdr:nvPicPr>
      <xdr:blipFill>
        <a:blip xmlns:r="http://schemas.openxmlformats.org/officeDocument/2006/relationships" r:embed="rId36" cstate="print"/>
        <a:srcRect/>
        <a:stretch>
          <a:fillRect/>
        </a:stretch>
      </xdr:blipFill>
      <xdr:spPr bwMode="auto">
        <a:xfrm>
          <a:off x="752475" y="21774150"/>
          <a:ext cx="1104900" cy="133350"/>
        </a:xfrm>
        <a:prstGeom prst="rect">
          <a:avLst/>
        </a:prstGeom>
        <a:noFill/>
        <a:ln w="9525">
          <a:noFill/>
          <a:round/>
          <a:headEnd/>
          <a:tailEnd/>
        </a:ln>
      </xdr:spPr>
    </xdr:pic>
    <xdr:clientData/>
  </xdr:twoCellAnchor>
  <xdr:twoCellAnchor>
    <xdr:from>
      <xdr:col>1</xdr:col>
      <xdr:colOff>57150</xdr:colOff>
      <xdr:row>112</xdr:row>
      <xdr:rowOff>57150</xdr:rowOff>
    </xdr:from>
    <xdr:to>
      <xdr:col>2</xdr:col>
      <xdr:colOff>466725</xdr:colOff>
      <xdr:row>112</xdr:row>
      <xdr:rowOff>704850</xdr:rowOff>
    </xdr:to>
    <xdr:pic>
      <xdr:nvPicPr>
        <xdr:cNvPr id="74" name="Obraz 15"/>
        <xdr:cNvPicPr>
          <a:picLocks noChangeAspect="1" noChangeArrowheads="1"/>
        </xdr:cNvPicPr>
      </xdr:nvPicPr>
      <xdr:blipFill>
        <a:blip xmlns:r="http://schemas.openxmlformats.org/officeDocument/2006/relationships" r:embed="rId36" cstate="print"/>
        <a:srcRect/>
        <a:stretch>
          <a:fillRect/>
        </a:stretch>
      </xdr:blipFill>
      <xdr:spPr bwMode="auto">
        <a:xfrm>
          <a:off x="752475" y="21393150"/>
          <a:ext cx="1104900" cy="133350"/>
        </a:xfrm>
        <a:prstGeom prst="rect">
          <a:avLst/>
        </a:prstGeom>
        <a:noFill/>
        <a:ln w="9525">
          <a:noFill/>
          <a:round/>
          <a:headEnd/>
          <a:tailEnd/>
        </a:ln>
      </xdr:spPr>
    </xdr:pic>
    <xdr:clientData/>
  </xdr:twoCellAnchor>
  <xdr:twoCellAnchor editAs="oneCell">
    <xdr:from>
      <xdr:col>1</xdr:col>
      <xdr:colOff>285750</xdr:colOff>
      <xdr:row>116</xdr:row>
      <xdr:rowOff>161925</xdr:rowOff>
    </xdr:from>
    <xdr:to>
      <xdr:col>2</xdr:col>
      <xdr:colOff>66674</xdr:colOff>
      <xdr:row>116</xdr:row>
      <xdr:rowOff>533400</xdr:rowOff>
    </xdr:to>
    <xdr:pic>
      <xdr:nvPicPr>
        <xdr:cNvPr id="75" name="Obraz 12"/>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rcRect/>
        <a:stretch>
          <a:fillRect/>
        </a:stretch>
      </xdr:blipFill>
      <xdr:spPr bwMode="auto">
        <a:xfrm>
          <a:off x="981075" y="22259925"/>
          <a:ext cx="476250" cy="28575"/>
        </a:xfrm>
        <a:prstGeom prst="rect">
          <a:avLst/>
        </a:prstGeom>
        <a:noFill/>
        <a:ln w="9525">
          <a:noFill/>
          <a:miter lim="800000"/>
          <a:headEnd/>
          <a:tailEnd/>
        </a:ln>
      </xdr:spPr>
    </xdr:pic>
    <xdr:clientData/>
  </xdr:twoCellAnchor>
  <xdr:twoCellAnchor editAs="oneCell">
    <xdr:from>
      <xdr:col>1</xdr:col>
      <xdr:colOff>285745</xdr:colOff>
      <xdr:row>117</xdr:row>
      <xdr:rowOff>200025</xdr:rowOff>
    </xdr:from>
    <xdr:to>
      <xdr:col>2</xdr:col>
      <xdr:colOff>466719</xdr:colOff>
      <xdr:row>117</xdr:row>
      <xdr:rowOff>514350</xdr:rowOff>
    </xdr:to>
    <xdr:pic>
      <xdr:nvPicPr>
        <xdr:cNvPr id="76" name="Obraz 13"/>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rcRect/>
        <a:stretch>
          <a:fillRect/>
        </a:stretch>
      </xdr:blipFill>
      <xdr:spPr bwMode="auto">
        <a:xfrm>
          <a:off x="981070" y="22479000"/>
          <a:ext cx="876300" cy="0"/>
        </a:xfrm>
        <a:prstGeom prst="rect">
          <a:avLst/>
        </a:prstGeom>
        <a:noFill/>
        <a:ln w="9525">
          <a:noFill/>
          <a:miter lim="800000"/>
          <a:headEnd/>
          <a:tailEnd/>
        </a:ln>
      </xdr:spPr>
    </xdr:pic>
    <xdr:clientData/>
  </xdr:twoCellAnchor>
  <xdr:twoCellAnchor editAs="oneCell">
    <xdr:from>
      <xdr:col>1</xdr:col>
      <xdr:colOff>297651</xdr:colOff>
      <xdr:row>118</xdr:row>
      <xdr:rowOff>200025</xdr:rowOff>
    </xdr:from>
    <xdr:to>
      <xdr:col>2</xdr:col>
      <xdr:colOff>478625</xdr:colOff>
      <xdr:row>118</xdr:row>
      <xdr:rowOff>514350</xdr:rowOff>
    </xdr:to>
    <xdr:pic>
      <xdr:nvPicPr>
        <xdr:cNvPr id="77" name="Obraz 187"/>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rcRect/>
        <a:stretch>
          <a:fillRect/>
        </a:stretch>
      </xdr:blipFill>
      <xdr:spPr bwMode="auto">
        <a:xfrm>
          <a:off x="992976" y="22669500"/>
          <a:ext cx="876300" cy="0"/>
        </a:xfrm>
        <a:prstGeom prst="rect">
          <a:avLst/>
        </a:prstGeom>
        <a:noFill/>
        <a:ln w="9525">
          <a:noFill/>
          <a:miter lim="800000"/>
          <a:headEnd/>
          <a:tailEnd/>
        </a:ln>
      </xdr:spPr>
    </xdr:pic>
    <xdr:clientData/>
  </xdr:twoCellAnchor>
  <xdr:twoCellAnchor editAs="oneCell">
    <xdr:from>
      <xdr:col>1</xdr:col>
      <xdr:colOff>280984</xdr:colOff>
      <xdr:row>119</xdr:row>
      <xdr:rowOff>219075</xdr:rowOff>
    </xdr:from>
    <xdr:to>
      <xdr:col>2</xdr:col>
      <xdr:colOff>461958</xdr:colOff>
      <xdr:row>119</xdr:row>
      <xdr:rowOff>533400</xdr:rowOff>
    </xdr:to>
    <xdr:pic>
      <xdr:nvPicPr>
        <xdr:cNvPr id="78" name="Obraz 189"/>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rcRect/>
        <a:stretch>
          <a:fillRect/>
        </a:stretch>
      </xdr:blipFill>
      <xdr:spPr bwMode="auto">
        <a:xfrm>
          <a:off x="976309" y="22860000"/>
          <a:ext cx="876300" cy="0"/>
        </a:xfrm>
        <a:prstGeom prst="rect">
          <a:avLst/>
        </a:prstGeom>
        <a:noFill/>
        <a:ln w="9525">
          <a:noFill/>
          <a:miter lim="800000"/>
          <a:headEnd/>
          <a:tailEnd/>
        </a:ln>
      </xdr:spPr>
    </xdr:pic>
    <xdr:clientData/>
  </xdr:twoCellAnchor>
  <xdr:twoCellAnchor editAs="oneCell">
    <xdr:from>
      <xdr:col>1</xdr:col>
      <xdr:colOff>280984</xdr:colOff>
      <xdr:row>121</xdr:row>
      <xdr:rowOff>219075</xdr:rowOff>
    </xdr:from>
    <xdr:to>
      <xdr:col>2</xdr:col>
      <xdr:colOff>461958</xdr:colOff>
      <xdr:row>121</xdr:row>
      <xdr:rowOff>533400</xdr:rowOff>
    </xdr:to>
    <xdr:pic>
      <xdr:nvPicPr>
        <xdr:cNvPr id="79" name="Obraz 191"/>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rcRect/>
        <a:stretch>
          <a:fillRect/>
        </a:stretch>
      </xdr:blipFill>
      <xdr:spPr bwMode="auto">
        <a:xfrm>
          <a:off x="976309" y="23241000"/>
          <a:ext cx="876300" cy="0"/>
        </a:xfrm>
        <a:prstGeom prst="rect">
          <a:avLst/>
        </a:prstGeom>
        <a:noFill/>
        <a:ln w="9525">
          <a:noFill/>
          <a:miter lim="800000"/>
          <a:headEnd/>
          <a:tailEnd/>
        </a:ln>
      </xdr:spPr>
    </xdr:pic>
    <xdr:clientData/>
  </xdr:twoCellAnchor>
  <xdr:twoCellAnchor editAs="oneCell">
    <xdr:from>
      <xdr:col>1</xdr:col>
      <xdr:colOff>304796</xdr:colOff>
      <xdr:row>122</xdr:row>
      <xdr:rowOff>219075</xdr:rowOff>
    </xdr:from>
    <xdr:to>
      <xdr:col>2</xdr:col>
      <xdr:colOff>485770</xdr:colOff>
      <xdr:row>122</xdr:row>
      <xdr:rowOff>533400</xdr:rowOff>
    </xdr:to>
    <xdr:pic>
      <xdr:nvPicPr>
        <xdr:cNvPr id="80" name="Obraz 192"/>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rcRect/>
        <a:stretch>
          <a:fillRect/>
        </a:stretch>
      </xdr:blipFill>
      <xdr:spPr bwMode="auto">
        <a:xfrm>
          <a:off x="1000121" y="23431500"/>
          <a:ext cx="876300" cy="0"/>
        </a:xfrm>
        <a:prstGeom prst="rect">
          <a:avLst/>
        </a:prstGeom>
        <a:noFill/>
        <a:ln w="9525">
          <a:noFill/>
          <a:miter lim="800000"/>
          <a:headEnd/>
          <a:tailEnd/>
        </a:ln>
      </xdr:spPr>
    </xdr:pic>
    <xdr:clientData/>
  </xdr:twoCellAnchor>
  <xdr:twoCellAnchor editAs="oneCell">
    <xdr:from>
      <xdr:col>1</xdr:col>
      <xdr:colOff>383377</xdr:colOff>
      <xdr:row>120</xdr:row>
      <xdr:rowOff>66674</xdr:rowOff>
    </xdr:from>
    <xdr:to>
      <xdr:col>2</xdr:col>
      <xdr:colOff>431001</xdr:colOff>
      <xdr:row>120</xdr:row>
      <xdr:rowOff>666749</xdr:rowOff>
    </xdr:to>
    <xdr:pic>
      <xdr:nvPicPr>
        <xdr:cNvPr id="81" name="Obraz 193"/>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rcRect/>
        <a:stretch>
          <a:fillRect/>
        </a:stretch>
      </xdr:blipFill>
      <xdr:spPr bwMode="auto">
        <a:xfrm>
          <a:off x="1078702" y="22926674"/>
          <a:ext cx="742950" cy="123825"/>
        </a:xfrm>
        <a:prstGeom prst="rect">
          <a:avLst/>
        </a:prstGeom>
        <a:noFill/>
        <a:ln w="9525">
          <a:noFill/>
          <a:miter lim="800000"/>
          <a:headEnd/>
          <a:tailEnd/>
        </a:ln>
      </xdr:spPr>
    </xdr:pic>
    <xdr:clientData/>
  </xdr:twoCellAnchor>
  <xdr:twoCellAnchor>
    <xdr:from>
      <xdr:col>1</xdr:col>
      <xdr:colOff>104775</xdr:colOff>
      <xdr:row>135</xdr:row>
      <xdr:rowOff>28575</xdr:rowOff>
    </xdr:from>
    <xdr:to>
      <xdr:col>2</xdr:col>
      <xdr:colOff>457200</xdr:colOff>
      <xdr:row>135</xdr:row>
      <xdr:rowOff>638175</xdr:rowOff>
    </xdr:to>
    <xdr:pic>
      <xdr:nvPicPr>
        <xdr:cNvPr id="82" name="Obraz 85"/>
        <xdr:cNvPicPr>
          <a:picLocks noChangeAspect="1" noChangeArrowheads="1"/>
        </xdr:cNvPicPr>
      </xdr:nvPicPr>
      <xdr:blipFill>
        <a:blip xmlns:r="http://schemas.openxmlformats.org/officeDocument/2006/relationships" r:embed="rId37" cstate="print"/>
        <a:srcRect/>
        <a:stretch>
          <a:fillRect/>
        </a:stretch>
      </xdr:blipFill>
      <xdr:spPr bwMode="auto">
        <a:xfrm>
          <a:off x="800100" y="25746075"/>
          <a:ext cx="1047750" cy="161925"/>
        </a:xfrm>
        <a:prstGeom prst="rect">
          <a:avLst/>
        </a:prstGeom>
        <a:noFill/>
        <a:ln w="9525">
          <a:noFill/>
          <a:round/>
          <a:headEnd/>
          <a:tailEnd/>
        </a:ln>
      </xdr:spPr>
    </xdr:pic>
    <xdr:clientData/>
  </xdr:twoCellAnchor>
  <xdr:twoCellAnchor>
    <xdr:from>
      <xdr:col>1</xdr:col>
      <xdr:colOff>133350</xdr:colOff>
      <xdr:row>164</xdr:row>
      <xdr:rowOff>66675</xdr:rowOff>
    </xdr:from>
    <xdr:to>
      <xdr:col>2</xdr:col>
      <xdr:colOff>504825</xdr:colOff>
      <xdr:row>164</xdr:row>
      <xdr:rowOff>685800</xdr:rowOff>
    </xdr:to>
    <xdr:pic>
      <xdr:nvPicPr>
        <xdr:cNvPr id="83" name="Obraz 4"/>
        <xdr:cNvPicPr>
          <a:picLocks noChangeAspect="1" noChangeArrowheads="1"/>
        </xdr:cNvPicPr>
      </xdr:nvPicPr>
      <xdr:blipFill>
        <a:blip xmlns:r="http://schemas.openxmlformats.org/officeDocument/2006/relationships" r:embed="rId42" cstate="print"/>
        <a:srcRect/>
        <a:stretch>
          <a:fillRect/>
        </a:stretch>
      </xdr:blipFill>
      <xdr:spPr bwMode="auto">
        <a:xfrm>
          <a:off x="828675" y="31499175"/>
          <a:ext cx="1066800" cy="123825"/>
        </a:xfrm>
        <a:prstGeom prst="rect">
          <a:avLst/>
        </a:prstGeom>
        <a:noFill/>
        <a:ln w="9525">
          <a:noFill/>
          <a:round/>
          <a:headEnd/>
          <a:tailEnd/>
        </a:ln>
      </xdr:spPr>
    </xdr:pic>
    <xdr:clientData/>
  </xdr:twoCellAnchor>
  <xdr:twoCellAnchor editAs="oneCell">
    <xdr:from>
      <xdr:col>1</xdr:col>
      <xdr:colOff>571500</xdr:colOff>
      <xdr:row>155</xdr:row>
      <xdr:rowOff>200025</xdr:rowOff>
    </xdr:from>
    <xdr:to>
      <xdr:col>2</xdr:col>
      <xdr:colOff>171449</xdr:colOff>
      <xdr:row>155</xdr:row>
      <xdr:rowOff>542925</xdr:rowOff>
    </xdr:to>
    <xdr:pic>
      <xdr:nvPicPr>
        <xdr:cNvPr id="84" name="Obraz 17"/>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rcRect/>
        <a:stretch>
          <a:fillRect/>
        </a:stretch>
      </xdr:blipFill>
      <xdr:spPr bwMode="auto">
        <a:xfrm>
          <a:off x="1266825" y="29908500"/>
          <a:ext cx="295275" cy="0"/>
        </a:xfrm>
        <a:prstGeom prst="rect">
          <a:avLst/>
        </a:prstGeom>
        <a:noFill/>
        <a:ln w="9525">
          <a:noFill/>
          <a:miter lim="800000"/>
          <a:headEnd/>
          <a:tailEnd/>
        </a:ln>
      </xdr:spPr>
    </xdr:pic>
    <xdr:clientData/>
  </xdr:twoCellAnchor>
  <xdr:twoCellAnchor editAs="oneCell">
    <xdr:from>
      <xdr:col>1</xdr:col>
      <xdr:colOff>571500</xdr:colOff>
      <xdr:row>156</xdr:row>
      <xdr:rowOff>257175</xdr:rowOff>
    </xdr:from>
    <xdr:to>
      <xdr:col>2</xdr:col>
      <xdr:colOff>171449</xdr:colOff>
      <xdr:row>156</xdr:row>
      <xdr:rowOff>600075</xdr:rowOff>
    </xdr:to>
    <xdr:pic>
      <xdr:nvPicPr>
        <xdr:cNvPr id="85" name="Obraz 231"/>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rcRect/>
        <a:stretch>
          <a:fillRect/>
        </a:stretch>
      </xdr:blipFill>
      <xdr:spPr bwMode="auto">
        <a:xfrm>
          <a:off x="1266825" y="30099000"/>
          <a:ext cx="295275" cy="0"/>
        </a:xfrm>
        <a:prstGeom prst="rect">
          <a:avLst/>
        </a:prstGeom>
        <a:noFill/>
        <a:ln w="9525">
          <a:noFill/>
          <a:miter lim="800000"/>
          <a:headEnd/>
          <a:tailEnd/>
        </a:ln>
      </xdr:spPr>
    </xdr:pic>
    <xdr:clientData/>
  </xdr:twoCellAnchor>
  <xdr:twoCellAnchor editAs="oneCell">
    <xdr:from>
      <xdr:col>1</xdr:col>
      <xdr:colOff>571500</xdr:colOff>
      <xdr:row>157</xdr:row>
      <xdr:rowOff>257175</xdr:rowOff>
    </xdr:from>
    <xdr:to>
      <xdr:col>2</xdr:col>
      <xdr:colOff>171449</xdr:colOff>
      <xdr:row>157</xdr:row>
      <xdr:rowOff>600075</xdr:rowOff>
    </xdr:to>
    <xdr:pic>
      <xdr:nvPicPr>
        <xdr:cNvPr id="86" name="Obraz 232"/>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rcRect/>
        <a:stretch>
          <a:fillRect/>
        </a:stretch>
      </xdr:blipFill>
      <xdr:spPr bwMode="auto">
        <a:xfrm>
          <a:off x="1266825" y="30289500"/>
          <a:ext cx="295275" cy="0"/>
        </a:xfrm>
        <a:prstGeom prst="rect">
          <a:avLst/>
        </a:prstGeom>
        <a:noFill/>
        <a:ln w="9525">
          <a:noFill/>
          <a:miter lim="800000"/>
          <a:headEnd/>
          <a:tailEnd/>
        </a:ln>
      </xdr:spPr>
    </xdr:pic>
    <xdr:clientData/>
  </xdr:twoCellAnchor>
  <xdr:twoCellAnchor editAs="oneCell">
    <xdr:from>
      <xdr:col>1</xdr:col>
      <xdr:colOff>332578</xdr:colOff>
      <xdr:row>12</xdr:row>
      <xdr:rowOff>312420</xdr:rowOff>
    </xdr:from>
    <xdr:to>
      <xdr:col>2</xdr:col>
      <xdr:colOff>474817</xdr:colOff>
      <xdr:row>12</xdr:row>
      <xdr:rowOff>990600</xdr:rowOff>
    </xdr:to>
    <xdr:pic>
      <xdr:nvPicPr>
        <xdr:cNvPr id="87" name="Obraz 86" descr="https://www.metel.eu/data/ftp/img/EXP-C.JPG"/>
        <xdr:cNvPicPr>
          <a:picLocks noChangeAspect="1" noChangeArrowheads="1"/>
        </xdr:cNvPicPr>
      </xdr:nvPicPr>
      <xdr:blipFill>
        <a:blip xmlns:r="http://schemas.openxmlformats.org/officeDocument/2006/relationships" r:embed="rId59" cstate="screen">
          <a:extLst>
            <a:ext uri="{28A0092B-C50C-407E-A947-70E740481C1C}">
              <a14:useLocalDpi xmlns:a14="http://schemas.microsoft.com/office/drawing/2010/main"/>
            </a:ext>
          </a:extLst>
        </a:blip>
        <a:srcRect/>
        <a:stretch>
          <a:fillRect/>
        </a:stretch>
      </xdr:blipFill>
      <xdr:spPr bwMode="auto">
        <a:xfrm>
          <a:off x="1027903" y="2474595"/>
          <a:ext cx="837565" cy="1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254313</xdr:colOff>
      <xdr:row>11</xdr:row>
      <xdr:rowOff>215266</xdr:rowOff>
    </xdr:from>
    <xdr:to>
      <xdr:col>2</xdr:col>
      <xdr:colOff>484817</xdr:colOff>
      <xdr:row>11</xdr:row>
      <xdr:rowOff>946786</xdr:rowOff>
    </xdr:to>
    <xdr:pic>
      <xdr:nvPicPr>
        <xdr:cNvPr id="88" name="Obraz 87" descr="https://www.metel.eu/data/ftp/img/EXP-C16.jpg"/>
        <xdr:cNvPicPr>
          <a:picLocks noChangeAspect="1" noChangeArrowheads="1"/>
        </xdr:cNvPicPr>
      </xdr:nvPicPr>
      <xdr:blipFill>
        <a:blip xmlns:r="http://schemas.openxmlformats.org/officeDocument/2006/relationships" r:embed="rId60" cstate="screen">
          <a:extLst>
            <a:ext uri="{28A0092B-C50C-407E-A947-70E740481C1C}">
              <a14:useLocalDpi xmlns:a14="http://schemas.microsoft.com/office/drawing/2010/main"/>
            </a:ext>
          </a:extLst>
        </a:blip>
        <a:srcRect/>
        <a:stretch>
          <a:fillRect/>
        </a:stretch>
      </xdr:blipFill>
      <xdr:spPr bwMode="auto">
        <a:xfrm>
          <a:off x="949638" y="2282191"/>
          <a:ext cx="92583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343848</xdr:colOff>
      <xdr:row>20</xdr:row>
      <xdr:rowOff>206697</xdr:rowOff>
    </xdr:from>
    <xdr:to>
      <xdr:col>2</xdr:col>
      <xdr:colOff>406712</xdr:colOff>
      <xdr:row>20</xdr:row>
      <xdr:rowOff>812487</xdr:rowOff>
    </xdr:to>
    <xdr:pic>
      <xdr:nvPicPr>
        <xdr:cNvPr id="89" name="Obraz 88" descr="https://www.metel.eu/data/ftp/img/BOX1.jpg"/>
        <xdr:cNvPicPr>
          <a:picLocks noChangeAspect="1" noChangeArrowheads="1"/>
        </xdr:cNvPicPr>
      </xdr:nvPicPr>
      <xdr:blipFill>
        <a:blip xmlns:r="http://schemas.openxmlformats.org/officeDocument/2006/relationships" r:embed="rId61" cstate="screen">
          <a:extLst>
            <a:ext uri="{28A0092B-C50C-407E-A947-70E740481C1C}">
              <a14:useLocalDpi xmlns:a14="http://schemas.microsoft.com/office/drawing/2010/main"/>
            </a:ext>
          </a:extLst>
        </a:blip>
        <a:srcRect/>
        <a:stretch>
          <a:fillRect/>
        </a:stretch>
      </xdr:blipFill>
      <xdr:spPr bwMode="auto">
        <a:xfrm>
          <a:off x="1039173" y="3997647"/>
          <a:ext cx="758190" cy="5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398140</xdr:colOff>
      <xdr:row>21</xdr:row>
      <xdr:rowOff>136684</xdr:rowOff>
    </xdr:from>
    <xdr:to>
      <xdr:col>2</xdr:col>
      <xdr:colOff>392424</xdr:colOff>
      <xdr:row>21</xdr:row>
      <xdr:rowOff>691039</xdr:rowOff>
    </xdr:to>
    <xdr:pic>
      <xdr:nvPicPr>
        <xdr:cNvPr id="90" name="Obraz 89" descr="https://www.metel.eu/data/ftp/img/BOX2.jpg"/>
        <xdr:cNvPicPr>
          <a:picLocks noChangeAspect="1" noChangeArrowheads="1"/>
        </xdr:cNvPicPr>
      </xdr:nvPicPr>
      <xdr:blipFill>
        <a:blip xmlns:r="http://schemas.openxmlformats.org/officeDocument/2006/relationships" r:embed="rId62" cstate="screen">
          <a:extLst>
            <a:ext uri="{28A0092B-C50C-407E-A947-70E740481C1C}">
              <a14:useLocalDpi xmlns:a14="http://schemas.microsoft.com/office/drawing/2010/main"/>
            </a:ext>
          </a:extLst>
        </a:blip>
        <a:srcRect/>
        <a:stretch>
          <a:fillRect/>
        </a:stretch>
      </xdr:blipFill>
      <xdr:spPr bwMode="auto">
        <a:xfrm>
          <a:off x="1093465" y="4137184"/>
          <a:ext cx="689610" cy="49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352420</xdr:colOff>
      <xdr:row>22</xdr:row>
      <xdr:rowOff>201930</xdr:rowOff>
    </xdr:from>
    <xdr:to>
      <xdr:col>2</xdr:col>
      <xdr:colOff>438144</xdr:colOff>
      <xdr:row>22</xdr:row>
      <xdr:rowOff>824865</xdr:rowOff>
    </xdr:to>
    <xdr:pic>
      <xdr:nvPicPr>
        <xdr:cNvPr id="91" name="Obraz 90" descr="https://www.metel.eu/data/ftp/img/BOX1.jpg"/>
        <xdr:cNvPicPr>
          <a:picLocks noChangeAspect="1" noChangeArrowheads="1"/>
        </xdr:cNvPicPr>
      </xdr:nvPicPr>
      <xdr:blipFill>
        <a:blip xmlns:r="http://schemas.openxmlformats.org/officeDocument/2006/relationships" r:embed="rId63" cstate="screen">
          <a:extLst>
            <a:ext uri="{28A0092B-C50C-407E-A947-70E740481C1C}">
              <a14:useLocalDpi xmlns:a14="http://schemas.microsoft.com/office/drawing/2010/main"/>
            </a:ext>
          </a:extLst>
        </a:blip>
        <a:srcRect/>
        <a:stretch>
          <a:fillRect/>
        </a:stretch>
      </xdr:blipFill>
      <xdr:spPr bwMode="auto">
        <a:xfrm>
          <a:off x="1047745" y="4383405"/>
          <a:ext cx="781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280983</xdr:colOff>
      <xdr:row>23</xdr:row>
      <xdr:rowOff>47150</xdr:rowOff>
    </xdr:from>
    <xdr:to>
      <xdr:col>2</xdr:col>
      <xdr:colOff>465767</xdr:colOff>
      <xdr:row>23</xdr:row>
      <xdr:rowOff>976790</xdr:rowOff>
    </xdr:to>
    <xdr:pic>
      <xdr:nvPicPr>
        <xdr:cNvPr id="92" name="Obraz 91" descr="https://www.metel.eu/data/ftp/img/2G-2S.1.4.jpg"/>
        <xdr:cNvPicPr>
          <a:picLocks noChangeAspect="1" noChangeArrowheads="1"/>
        </xdr:cNvPicPr>
      </xdr:nvPicPr>
      <xdr:blipFill>
        <a:blip xmlns:r="http://schemas.openxmlformats.org/officeDocument/2006/relationships" r:embed="rId64" cstate="screen">
          <a:extLst>
            <a:ext uri="{28A0092B-C50C-407E-A947-70E740481C1C}">
              <a14:useLocalDpi xmlns:a14="http://schemas.microsoft.com/office/drawing/2010/main"/>
            </a:ext>
          </a:extLst>
        </a:blip>
        <a:srcRect/>
        <a:stretch>
          <a:fillRect/>
        </a:stretch>
      </xdr:blipFill>
      <xdr:spPr bwMode="auto">
        <a:xfrm>
          <a:off x="976308" y="4428650"/>
          <a:ext cx="880110" cy="139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362896</xdr:colOff>
      <xdr:row>29</xdr:row>
      <xdr:rowOff>53818</xdr:rowOff>
    </xdr:from>
    <xdr:to>
      <xdr:col>2</xdr:col>
      <xdr:colOff>555300</xdr:colOff>
      <xdr:row>29</xdr:row>
      <xdr:rowOff>756763</xdr:rowOff>
    </xdr:to>
    <xdr:pic>
      <xdr:nvPicPr>
        <xdr:cNvPr id="93" name="Obraz 92" descr="https://www.metel.eu/data/ftp/img/2G-6S.1.16.F_Front1.jpg"/>
        <xdr:cNvPicPr>
          <a:picLocks noChangeAspect="1" noChangeArrowheads="1"/>
        </xdr:cNvPicPr>
      </xdr:nvPicPr>
      <xdr:blipFill>
        <a:blip xmlns:r="http://schemas.openxmlformats.org/officeDocument/2006/relationships" r:embed="rId65" cstate="screen">
          <a:extLst>
            <a:ext uri="{28A0092B-C50C-407E-A947-70E740481C1C}">
              <a14:useLocalDpi xmlns:a14="http://schemas.microsoft.com/office/drawing/2010/main"/>
            </a:ext>
          </a:extLst>
        </a:blip>
        <a:srcRect/>
        <a:stretch>
          <a:fillRect/>
        </a:stretch>
      </xdr:blipFill>
      <xdr:spPr bwMode="auto">
        <a:xfrm>
          <a:off x="1058221" y="5578318"/>
          <a:ext cx="887730" cy="140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340040</xdr:colOff>
      <xdr:row>30</xdr:row>
      <xdr:rowOff>154782</xdr:rowOff>
    </xdr:from>
    <xdr:to>
      <xdr:col>2</xdr:col>
      <xdr:colOff>566746</xdr:colOff>
      <xdr:row>30</xdr:row>
      <xdr:rowOff>418148</xdr:rowOff>
    </xdr:to>
    <xdr:pic>
      <xdr:nvPicPr>
        <xdr:cNvPr id="94" name="Obraz 93" descr="https://www.metel.eu/data/ftp/img/10S.F.jpg"/>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a:ext>
          </a:extLst>
        </a:blip>
        <a:srcRect/>
        <a:stretch>
          <a:fillRect/>
        </a:stretch>
      </xdr:blipFill>
      <xdr:spPr bwMode="auto">
        <a:xfrm>
          <a:off x="1035365" y="5869782"/>
          <a:ext cx="922032" cy="34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335276</xdr:colOff>
      <xdr:row>18</xdr:row>
      <xdr:rowOff>335280</xdr:rowOff>
    </xdr:from>
    <xdr:ext cx="830580" cy="622935"/>
    <xdr:pic>
      <xdr:nvPicPr>
        <xdr:cNvPr id="95" name="Obraz 94" descr="https://www.metel.eu/data/ftp/img/2G-2S.0.2_WALL.jpg"/>
        <xdr:cNvPicPr>
          <a:picLocks noChangeAspect="1" noChangeArrowheads="1"/>
        </xdr:cNvPicPr>
      </xdr:nvPicPr>
      <xdr:blipFill>
        <a:blip xmlns:r="http://schemas.openxmlformats.org/officeDocument/2006/relationships" r:embed="rId67" cstate="screen">
          <a:extLst>
            <a:ext uri="{28A0092B-C50C-407E-A947-70E740481C1C}">
              <a14:useLocalDpi xmlns:a14="http://schemas.microsoft.com/office/drawing/2010/main"/>
            </a:ext>
          </a:extLst>
        </a:blip>
        <a:srcRect/>
        <a:stretch>
          <a:fillRect/>
        </a:stretch>
      </xdr:blipFill>
      <xdr:spPr bwMode="auto">
        <a:xfrm>
          <a:off x="1030601" y="3621405"/>
          <a:ext cx="830580" cy="6229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388615</xdr:colOff>
      <xdr:row>15</xdr:row>
      <xdr:rowOff>66905</xdr:rowOff>
    </xdr:from>
    <xdr:to>
      <xdr:col>2</xdr:col>
      <xdr:colOff>329558</xdr:colOff>
      <xdr:row>15</xdr:row>
      <xdr:rowOff>981075</xdr:rowOff>
    </xdr:to>
    <xdr:pic>
      <xdr:nvPicPr>
        <xdr:cNvPr id="96" name="Obraz 95" descr="https://www.metel.eu/data/ftp/img/upr_101_DIN_svisle.jpg"/>
        <xdr:cNvPicPr>
          <a:picLocks noChangeAspect="1" noChangeArrowheads="1"/>
        </xdr:cNvPicPr>
      </xdr:nvPicPr>
      <xdr:blipFill>
        <a:blip xmlns:r="http://schemas.openxmlformats.org/officeDocument/2006/relationships" r:embed="rId68" cstate="screen">
          <a:extLst>
            <a:ext uri="{28A0092B-C50C-407E-A947-70E740481C1C}">
              <a14:useLocalDpi xmlns:a14="http://schemas.microsoft.com/office/drawing/2010/main"/>
            </a:ext>
          </a:extLst>
        </a:blip>
        <a:srcRect/>
        <a:stretch>
          <a:fillRect/>
        </a:stretch>
      </xdr:blipFill>
      <xdr:spPr bwMode="auto">
        <a:xfrm>
          <a:off x="1083940" y="2924405"/>
          <a:ext cx="636269" cy="123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351945</xdr:colOff>
      <xdr:row>16</xdr:row>
      <xdr:rowOff>47855</xdr:rowOff>
    </xdr:from>
    <xdr:to>
      <xdr:col>2</xdr:col>
      <xdr:colOff>292888</xdr:colOff>
      <xdr:row>16</xdr:row>
      <xdr:rowOff>962025</xdr:rowOff>
    </xdr:to>
    <xdr:pic>
      <xdr:nvPicPr>
        <xdr:cNvPr id="97" name="Obraz 96" descr="https://www.metel.eu/data/ftp/img/upr_101_DIN_svisle.jpg"/>
        <xdr:cNvPicPr>
          <a:picLocks noChangeAspect="1" noChangeArrowheads="1"/>
        </xdr:cNvPicPr>
      </xdr:nvPicPr>
      <xdr:blipFill>
        <a:blip xmlns:r="http://schemas.openxmlformats.org/officeDocument/2006/relationships" r:embed="rId68" cstate="screen">
          <a:extLst>
            <a:ext uri="{28A0092B-C50C-407E-A947-70E740481C1C}">
              <a14:useLocalDpi xmlns:a14="http://schemas.microsoft.com/office/drawing/2010/main"/>
            </a:ext>
          </a:extLst>
        </a:blip>
        <a:srcRect/>
        <a:stretch>
          <a:fillRect/>
        </a:stretch>
      </xdr:blipFill>
      <xdr:spPr bwMode="auto">
        <a:xfrm>
          <a:off x="1047270" y="3095855"/>
          <a:ext cx="636269" cy="142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367818</xdr:colOff>
      <xdr:row>27</xdr:row>
      <xdr:rowOff>91440</xdr:rowOff>
    </xdr:from>
    <xdr:to>
      <xdr:col>2</xdr:col>
      <xdr:colOff>547522</xdr:colOff>
      <xdr:row>27</xdr:row>
      <xdr:rowOff>784860</xdr:rowOff>
    </xdr:to>
    <xdr:pic>
      <xdr:nvPicPr>
        <xdr:cNvPr id="98" name="Obraz 97" descr="https://www.metel.eu/data/ftp/img/2G-2710F.jpg"/>
        <xdr:cNvPicPr>
          <a:picLocks noChangeAspect="1" noChangeArrowheads="1"/>
        </xdr:cNvPicPr>
      </xdr:nvPicPr>
      <xdr:blipFill>
        <a:blip xmlns:r="http://schemas.openxmlformats.org/officeDocument/2006/relationships" r:embed="rId69" cstate="screen">
          <a:extLst>
            <a:ext uri="{28A0092B-C50C-407E-A947-70E740481C1C}">
              <a14:useLocalDpi xmlns:a14="http://schemas.microsoft.com/office/drawing/2010/main"/>
            </a:ext>
          </a:extLst>
        </a:blip>
        <a:srcRect/>
        <a:stretch>
          <a:fillRect/>
        </a:stretch>
      </xdr:blipFill>
      <xdr:spPr bwMode="auto">
        <a:xfrm>
          <a:off x="1063143" y="5234940"/>
          <a:ext cx="875030" cy="102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505298</xdr:colOff>
      <xdr:row>35</xdr:row>
      <xdr:rowOff>423863</xdr:rowOff>
    </xdr:from>
    <xdr:to>
      <xdr:col>2</xdr:col>
      <xdr:colOff>398618</xdr:colOff>
      <xdr:row>35</xdr:row>
      <xdr:rowOff>787672</xdr:rowOff>
    </xdr:to>
    <xdr:pic>
      <xdr:nvPicPr>
        <xdr:cNvPr id="99" name="Obraz 128"/>
        <xdr:cNvPicPr>
          <a:picLocks noChangeAspect="1" noChangeArrowheads="1"/>
        </xdr:cNvPicPr>
      </xdr:nvPicPr>
      <xdr:blipFill>
        <a:blip xmlns:r="http://schemas.openxmlformats.org/officeDocument/2006/relationships" r:embed="rId70" cstate="screen">
          <a:extLst>
            <a:ext uri="{28A0092B-C50C-407E-A947-70E740481C1C}">
              <a14:useLocalDpi xmlns:a14="http://schemas.microsoft.com/office/drawing/2010/main"/>
            </a:ext>
          </a:extLst>
        </a:blip>
        <a:srcRect/>
        <a:stretch>
          <a:fillRect/>
        </a:stretch>
      </xdr:blipFill>
      <xdr:spPr bwMode="auto">
        <a:xfrm>
          <a:off x="1200623" y="6853238"/>
          <a:ext cx="588645" cy="1859"/>
        </a:xfrm>
        <a:prstGeom prst="rect">
          <a:avLst/>
        </a:prstGeom>
        <a:noFill/>
        <a:ln w="9525">
          <a:noFill/>
          <a:round/>
          <a:headEnd/>
          <a:tailEnd/>
        </a:ln>
      </xdr:spPr>
    </xdr:pic>
    <xdr:clientData/>
  </xdr:twoCellAnchor>
  <xdr:twoCellAnchor>
    <xdr:from>
      <xdr:col>1</xdr:col>
      <xdr:colOff>471960</xdr:colOff>
      <xdr:row>34</xdr:row>
      <xdr:rowOff>474822</xdr:rowOff>
    </xdr:from>
    <xdr:to>
      <xdr:col>2</xdr:col>
      <xdr:colOff>365280</xdr:colOff>
      <xdr:row>34</xdr:row>
      <xdr:rowOff>838631</xdr:rowOff>
    </xdr:to>
    <xdr:pic>
      <xdr:nvPicPr>
        <xdr:cNvPr id="100" name="Obraz 128"/>
        <xdr:cNvPicPr>
          <a:picLocks noChangeAspect="1" noChangeArrowheads="1"/>
        </xdr:cNvPicPr>
      </xdr:nvPicPr>
      <xdr:blipFill>
        <a:blip xmlns:r="http://schemas.openxmlformats.org/officeDocument/2006/relationships" r:embed="rId70" cstate="screen">
          <a:extLst>
            <a:ext uri="{28A0092B-C50C-407E-A947-70E740481C1C}">
              <a14:useLocalDpi xmlns:a14="http://schemas.microsoft.com/office/drawing/2010/main"/>
            </a:ext>
          </a:extLst>
        </a:blip>
        <a:srcRect/>
        <a:stretch>
          <a:fillRect/>
        </a:stretch>
      </xdr:blipFill>
      <xdr:spPr bwMode="auto">
        <a:xfrm>
          <a:off x="1167285" y="6666072"/>
          <a:ext cx="588645" cy="1859"/>
        </a:xfrm>
        <a:prstGeom prst="rect">
          <a:avLst/>
        </a:prstGeom>
        <a:noFill/>
        <a:ln w="9525">
          <a:noFill/>
          <a:round/>
          <a:headEnd/>
          <a:tailEnd/>
        </a:ln>
      </xdr:spPr>
    </xdr:pic>
    <xdr:clientData/>
  </xdr:twoCellAnchor>
  <xdr:twoCellAnchor>
    <xdr:from>
      <xdr:col>1</xdr:col>
      <xdr:colOff>247646</xdr:colOff>
      <xdr:row>36</xdr:row>
      <xdr:rowOff>243364</xdr:rowOff>
    </xdr:from>
    <xdr:to>
      <xdr:col>2</xdr:col>
      <xdr:colOff>457196</xdr:colOff>
      <xdr:row>36</xdr:row>
      <xdr:rowOff>1123950</xdr:rowOff>
    </xdr:to>
    <xdr:pic>
      <xdr:nvPicPr>
        <xdr:cNvPr id="101" name="Obraz 125"/>
        <xdr:cNvPicPr>
          <a:picLocks noChangeAspect="1" noChangeArrowheads="1"/>
        </xdr:cNvPicPr>
      </xdr:nvPicPr>
      <xdr:blipFill>
        <a:blip xmlns:r="http://schemas.openxmlformats.org/officeDocument/2006/relationships" r:embed="rId3" cstate="print"/>
        <a:srcRect/>
        <a:stretch>
          <a:fillRect/>
        </a:stretch>
      </xdr:blipFill>
      <xdr:spPr bwMode="auto">
        <a:xfrm>
          <a:off x="942971" y="7044214"/>
          <a:ext cx="904875" cy="4286"/>
        </a:xfrm>
        <a:prstGeom prst="rect">
          <a:avLst/>
        </a:prstGeom>
        <a:noFill/>
        <a:ln w="9525">
          <a:noFill/>
          <a:round/>
          <a:headEnd/>
          <a:tailEnd/>
        </a:ln>
      </xdr:spPr>
    </xdr:pic>
    <xdr:clientData/>
  </xdr:twoCellAnchor>
  <xdr:twoCellAnchor>
    <xdr:from>
      <xdr:col>1</xdr:col>
      <xdr:colOff>521967</xdr:colOff>
      <xdr:row>38</xdr:row>
      <xdr:rowOff>196215</xdr:rowOff>
    </xdr:from>
    <xdr:to>
      <xdr:col>2</xdr:col>
      <xdr:colOff>415287</xdr:colOff>
      <xdr:row>38</xdr:row>
      <xdr:rowOff>971550</xdr:rowOff>
    </xdr:to>
    <xdr:pic>
      <xdr:nvPicPr>
        <xdr:cNvPr id="102" name="Obraz 128"/>
        <xdr:cNvPicPr>
          <a:picLocks noChangeAspect="1" noChangeArrowheads="1"/>
        </xdr:cNvPicPr>
      </xdr:nvPicPr>
      <xdr:blipFill>
        <a:blip xmlns:r="http://schemas.openxmlformats.org/officeDocument/2006/relationships" r:embed="rId71" cstate="screen">
          <a:extLst>
            <a:ext uri="{28A0092B-C50C-407E-A947-70E740481C1C}">
              <a14:useLocalDpi xmlns:a14="http://schemas.microsoft.com/office/drawing/2010/main"/>
            </a:ext>
          </a:extLst>
        </a:blip>
        <a:srcRect/>
        <a:stretch>
          <a:fillRect/>
        </a:stretch>
      </xdr:blipFill>
      <xdr:spPr bwMode="auto">
        <a:xfrm>
          <a:off x="1217292" y="7425690"/>
          <a:ext cx="588645" cy="3810"/>
        </a:xfrm>
        <a:prstGeom prst="rect">
          <a:avLst/>
        </a:prstGeom>
        <a:noFill/>
        <a:ln w="9525">
          <a:noFill/>
          <a:round/>
          <a:headEnd/>
          <a:tailEnd/>
        </a:ln>
      </xdr:spPr>
    </xdr:pic>
    <xdr:clientData/>
  </xdr:twoCellAnchor>
  <xdr:twoCellAnchor>
    <xdr:from>
      <xdr:col>1</xdr:col>
      <xdr:colOff>114300</xdr:colOff>
      <xdr:row>87</xdr:row>
      <xdr:rowOff>114300</xdr:rowOff>
    </xdr:from>
    <xdr:to>
      <xdr:col>2</xdr:col>
      <xdr:colOff>400050</xdr:colOff>
      <xdr:row>87</xdr:row>
      <xdr:rowOff>676275</xdr:rowOff>
    </xdr:to>
    <xdr:pic>
      <xdr:nvPicPr>
        <xdr:cNvPr id="103" name="Obraz 10"/>
        <xdr:cNvPicPr>
          <a:picLocks noChangeAspect="1" noChangeArrowheads="1"/>
        </xdr:cNvPicPr>
      </xdr:nvPicPr>
      <xdr:blipFill>
        <a:blip xmlns:r="http://schemas.openxmlformats.org/officeDocument/2006/relationships" r:embed="rId35" cstate="print"/>
        <a:srcRect/>
        <a:stretch>
          <a:fillRect/>
        </a:stretch>
      </xdr:blipFill>
      <xdr:spPr bwMode="auto">
        <a:xfrm>
          <a:off x="809625" y="16687800"/>
          <a:ext cx="981075" cy="76200"/>
        </a:xfrm>
        <a:prstGeom prst="rect">
          <a:avLst/>
        </a:prstGeom>
        <a:noFill/>
        <a:ln w="9525">
          <a:noFill/>
          <a:round/>
          <a:headEnd/>
          <a:tailEnd/>
        </a:ln>
      </xdr:spPr>
    </xdr:pic>
    <xdr:clientData/>
  </xdr:twoCellAnchor>
  <xdr:twoCellAnchor>
    <xdr:from>
      <xdr:col>1</xdr:col>
      <xdr:colOff>114300</xdr:colOff>
      <xdr:row>88</xdr:row>
      <xdr:rowOff>114300</xdr:rowOff>
    </xdr:from>
    <xdr:to>
      <xdr:col>2</xdr:col>
      <xdr:colOff>400050</xdr:colOff>
      <xdr:row>88</xdr:row>
      <xdr:rowOff>676275</xdr:rowOff>
    </xdr:to>
    <xdr:pic>
      <xdr:nvPicPr>
        <xdr:cNvPr id="104" name="Obraz 10"/>
        <xdr:cNvPicPr>
          <a:picLocks noChangeAspect="1" noChangeArrowheads="1"/>
        </xdr:cNvPicPr>
      </xdr:nvPicPr>
      <xdr:blipFill>
        <a:blip xmlns:r="http://schemas.openxmlformats.org/officeDocument/2006/relationships" r:embed="rId35" cstate="print"/>
        <a:srcRect/>
        <a:stretch>
          <a:fillRect/>
        </a:stretch>
      </xdr:blipFill>
      <xdr:spPr bwMode="auto">
        <a:xfrm>
          <a:off x="809625" y="16878300"/>
          <a:ext cx="981075" cy="76200"/>
        </a:xfrm>
        <a:prstGeom prst="rect">
          <a:avLst/>
        </a:prstGeom>
        <a:noFill/>
        <a:ln w="9525">
          <a:noFill/>
          <a:round/>
          <a:headEnd/>
          <a:tailEnd/>
        </a:ln>
      </xdr:spPr>
    </xdr:pic>
    <xdr:clientData/>
  </xdr:twoCellAnchor>
  <xdr:twoCellAnchor>
    <xdr:from>
      <xdr:col>1</xdr:col>
      <xdr:colOff>114300</xdr:colOff>
      <xdr:row>89</xdr:row>
      <xdr:rowOff>114300</xdr:rowOff>
    </xdr:from>
    <xdr:to>
      <xdr:col>2</xdr:col>
      <xdr:colOff>400050</xdr:colOff>
      <xdr:row>89</xdr:row>
      <xdr:rowOff>676275</xdr:rowOff>
    </xdr:to>
    <xdr:pic>
      <xdr:nvPicPr>
        <xdr:cNvPr id="105" name="Obraz 10"/>
        <xdr:cNvPicPr>
          <a:picLocks noChangeAspect="1" noChangeArrowheads="1"/>
        </xdr:cNvPicPr>
      </xdr:nvPicPr>
      <xdr:blipFill>
        <a:blip xmlns:r="http://schemas.openxmlformats.org/officeDocument/2006/relationships" r:embed="rId35" cstate="print"/>
        <a:srcRect/>
        <a:stretch>
          <a:fillRect/>
        </a:stretch>
      </xdr:blipFill>
      <xdr:spPr bwMode="auto">
        <a:xfrm>
          <a:off x="809625" y="17068800"/>
          <a:ext cx="981075" cy="76200"/>
        </a:xfrm>
        <a:prstGeom prst="rect">
          <a:avLst/>
        </a:prstGeom>
        <a:noFill/>
        <a:ln w="9525">
          <a:noFill/>
          <a:round/>
          <a:headEnd/>
          <a:tailEnd/>
        </a:ln>
      </xdr:spPr>
    </xdr:pic>
    <xdr:clientData/>
  </xdr:twoCellAnchor>
  <xdr:twoCellAnchor>
    <xdr:from>
      <xdr:col>1</xdr:col>
      <xdr:colOff>114300</xdr:colOff>
      <xdr:row>90</xdr:row>
      <xdr:rowOff>114300</xdr:rowOff>
    </xdr:from>
    <xdr:to>
      <xdr:col>2</xdr:col>
      <xdr:colOff>400050</xdr:colOff>
      <xdr:row>90</xdr:row>
      <xdr:rowOff>676275</xdr:rowOff>
    </xdr:to>
    <xdr:pic>
      <xdr:nvPicPr>
        <xdr:cNvPr id="106" name="Obraz 10"/>
        <xdr:cNvPicPr>
          <a:picLocks noChangeAspect="1" noChangeArrowheads="1"/>
        </xdr:cNvPicPr>
      </xdr:nvPicPr>
      <xdr:blipFill>
        <a:blip xmlns:r="http://schemas.openxmlformats.org/officeDocument/2006/relationships" r:embed="rId35" cstate="print"/>
        <a:srcRect/>
        <a:stretch>
          <a:fillRect/>
        </a:stretch>
      </xdr:blipFill>
      <xdr:spPr bwMode="auto">
        <a:xfrm>
          <a:off x="809625" y="17259300"/>
          <a:ext cx="981075" cy="76200"/>
        </a:xfrm>
        <a:prstGeom prst="rect">
          <a:avLst/>
        </a:prstGeom>
        <a:noFill/>
        <a:ln w="9525">
          <a:noFill/>
          <a:round/>
          <a:headEnd/>
          <a:tailEnd/>
        </a:ln>
      </xdr:spPr>
    </xdr:pic>
    <xdr:clientData/>
  </xdr:twoCellAnchor>
  <xdr:twoCellAnchor>
    <xdr:from>
      <xdr:col>1</xdr:col>
      <xdr:colOff>295275</xdr:colOff>
      <xdr:row>96</xdr:row>
      <xdr:rowOff>152400</xdr:rowOff>
    </xdr:from>
    <xdr:to>
      <xdr:col>2</xdr:col>
      <xdr:colOff>542925</xdr:colOff>
      <xdr:row>96</xdr:row>
      <xdr:rowOff>685800</xdr:rowOff>
    </xdr:to>
    <xdr:pic>
      <xdr:nvPicPr>
        <xdr:cNvPr id="107" name="Obraz 151"/>
        <xdr:cNvPicPr>
          <a:picLocks noChangeAspect="1" noChangeArrowheads="1"/>
        </xdr:cNvPicPr>
      </xdr:nvPicPr>
      <xdr:blipFill>
        <a:blip xmlns:r="http://schemas.openxmlformats.org/officeDocument/2006/relationships" r:embed="rId23" cstate="print"/>
        <a:srcRect/>
        <a:stretch>
          <a:fillRect/>
        </a:stretch>
      </xdr:blipFill>
      <xdr:spPr bwMode="auto">
        <a:xfrm>
          <a:off x="990600" y="18440400"/>
          <a:ext cx="942975" cy="38100"/>
        </a:xfrm>
        <a:prstGeom prst="rect">
          <a:avLst/>
        </a:prstGeom>
        <a:noFill/>
        <a:ln w="9525">
          <a:noFill/>
          <a:round/>
          <a:headEnd/>
          <a:tailEnd/>
        </a:ln>
      </xdr:spPr>
    </xdr:pic>
    <xdr:clientData/>
  </xdr:twoCellAnchor>
  <xdr:oneCellAnchor>
    <xdr:from>
      <xdr:col>1</xdr:col>
      <xdr:colOff>409575</xdr:colOff>
      <xdr:row>19</xdr:row>
      <xdr:rowOff>285750</xdr:rowOff>
    </xdr:from>
    <xdr:ext cx="830580" cy="622935"/>
    <xdr:pic>
      <xdr:nvPicPr>
        <xdr:cNvPr id="108" name="Obraz 107" descr="https://www.metel.eu/data/ftp/img/2G-2S.0.2_WALL.jpg"/>
        <xdr:cNvPicPr>
          <a:picLocks noChangeAspect="1" noChangeArrowheads="1"/>
        </xdr:cNvPicPr>
      </xdr:nvPicPr>
      <xdr:blipFill>
        <a:blip xmlns:r="http://schemas.openxmlformats.org/officeDocument/2006/relationships" r:embed="rId67" cstate="screen">
          <a:extLst>
            <a:ext uri="{28A0092B-C50C-407E-A947-70E740481C1C}">
              <a14:useLocalDpi xmlns:a14="http://schemas.microsoft.com/office/drawing/2010/main"/>
            </a:ext>
          </a:extLst>
        </a:blip>
        <a:srcRect/>
        <a:stretch>
          <a:fillRect/>
        </a:stretch>
      </xdr:blipFill>
      <xdr:spPr bwMode="auto">
        <a:xfrm>
          <a:off x="1104900" y="3810000"/>
          <a:ext cx="830580" cy="6229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238126</xdr:colOff>
      <xdr:row>24</xdr:row>
      <xdr:rowOff>295275</xdr:rowOff>
    </xdr:from>
    <xdr:to>
      <xdr:col>2</xdr:col>
      <xdr:colOff>560823</xdr:colOff>
      <xdr:row>24</xdr:row>
      <xdr:rowOff>647700</xdr:rowOff>
    </xdr:to>
    <xdr:pic>
      <xdr:nvPicPr>
        <xdr:cNvPr id="109" name="Obraz 108" descr="https://www.metel.eu/data/ftp/img/2c.8S_w.jpg"/>
        <xdr:cNvPicPr>
          <a:picLocks noChangeAspect="1" noChangeArrowheads="1"/>
        </xdr:cNvPicPr>
      </xdr:nvPicPr>
      <xdr:blipFill>
        <a:blip xmlns:r="http://schemas.openxmlformats.org/officeDocument/2006/relationships" r:embed="rId72" cstate="screen">
          <a:extLst>
            <a:ext uri="{28A0092B-C50C-407E-A947-70E740481C1C}">
              <a14:useLocalDpi xmlns:a14="http://schemas.microsoft.com/office/drawing/2010/main"/>
            </a:ext>
          </a:extLst>
        </a:blip>
        <a:srcRect/>
        <a:stretch>
          <a:fillRect/>
        </a:stretch>
      </xdr:blipFill>
      <xdr:spPr bwMode="auto">
        <a:xfrm>
          <a:off x="933451" y="4762500"/>
          <a:ext cx="101802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26</xdr:row>
      <xdr:rowOff>381000</xdr:rowOff>
    </xdr:from>
    <xdr:to>
      <xdr:col>2</xdr:col>
      <xdr:colOff>600074</xdr:colOff>
      <xdr:row>26</xdr:row>
      <xdr:rowOff>778791</xdr:rowOff>
    </xdr:to>
    <xdr:pic>
      <xdr:nvPicPr>
        <xdr:cNvPr id="110" name="Obraz 109" descr="https://www.metel.eu/data/ftp/img/1c.0.8.F_w.jpg"/>
        <xdr:cNvPicPr>
          <a:picLocks noChangeAspect="1" noChangeArrowheads="1"/>
        </xdr:cNvPicPr>
      </xdr:nvPicPr>
      <xdr:blipFill>
        <a:blip xmlns:r="http://schemas.openxmlformats.org/officeDocument/2006/relationships" r:embed="rId73" cstate="screen">
          <a:extLst>
            <a:ext uri="{28A0092B-C50C-407E-A947-70E740481C1C}">
              <a14:useLocalDpi xmlns:a14="http://schemas.microsoft.com/office/drawing/2010/main"/>
            </a:ext>
          </a:extLst>
        </a:blip>
        <a:srcRect/>
        <a:stretch>
          <a:fillRect/>
        </a:stretch>
      </xdr:blipFill>
      <xdr:spPr bwMode="auto">
        <a:xfrm>
          <a:off x="828675" y="5143500"/>
          <a:ext cx="1162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238125</xdr:colOff>
      <xdr:row>25</xdr:row>
      <xdr:rowOff>419100</xdr:rowOff>
    </xdr:from>
    <xdr:to>
      <xdr:col>2</xdr:col>
      <xdr:colOff>560822</xdr:colOff>
      <xdr:row>25</xdr:row>
      <xdr:rowOff>771525</xdr:rowOff>
    </xdr:to>
    <xdr:pic>
      <xdr:nvPicPr>
        <xdr:cNvPr id="111" name="Obraz 110" descr="https://www.metel.eu/data/ftp/img/2c.8S_w.jpg"/>
        <xdr:cNvPicPr>
          <a:picLocks noChangeAspect="1" noChangeArrowheads="1"/>
        </xdr:cNvPicPr>
      </xdr:nvPicPr>
      <xdr:blipFill>
        <a:blip xmlns:r="http://schemas.openxmlformats.org/officeDocument/2006/relationships" r:embed="rId72" cstate="screen">
          <a:extLst>
            <a:ext uri="{28A0092B-C50C-407E-A947-70E740481C1C}">
              <a14:useLocalDpi xmlns:a14="http://schemas.microsoft.com/office/drawing/2010/main"/>
            </a:ext>
          </a:extLst>
        </a:blip>
        <a:srcRect/>
        <a:stretch>
          <a:fillRect/>
        </a:stretch>
      </xdr:blipFill>
      <xdr:spPr bwMode="auto">
        <a:xfrm>
          <a:off x="933450" y="4953000"/>
          <a:ext cx="101802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142875</xdr:colOff>
      <xdr:row>6</xdr:row>
      <xdr:rowOff>76200</xdr:rowOff>
    </xdr:from>
    <xdr:to>
      <xdr:col>2</xdr:col>
      <xdr:colOff>638069</xdr:colOff>
      <xdr:row>7</xdr:row>
      <xdr:rowOff>1</xdr:rowOff>
    </xdr:to>
    <xdr:pic>
      <xdr:nvPicPr>
        <xdr:cNvPr id="112" name="Obraz 111" descr="https://www.metel.eu/data/ftp/img/IPLOG-DELTA-2_Flat.jpg"/>
        <xdr:cNvPicPr>
          <a:picLocks noChangeAspect="1" noChangeArrowheads="1"/>
        </xdr:cNvPicPr>
      </xdr:nvPicPr>
      <xdr:blipFill>
        <a:blip xmlns:r="http://schemas.openxmlformats.org/officeDocument/2006/relationships" r:embed="rId74" cstate="screen">
          <a:extLst>
            <a:ext uri="{28A0092B-C50C-407E-A947-70E740481C1C}">
              <a14:useLocalDpi xmlns:a14="http://schemas.microsoft.com/office/drawing/2010/main"/>
            </a:ext>
          </a:extLst>
        </a:blip>
        <a:srcRect/>
        <a:stretch>
          <a:fillRect/>
        </a:stretch>
      </xdr:blipFill>
      <xdr:spPr bwMode="auto">
        <a:xfrm>
          <a:off x="838200" y="1219200"/>
          <a:ext cx="119052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485775</xdr:colOff>
      <xdr:row>13</xdr:row>
      <xdr:rowOff>345678</xdr:rowOff>
    </xdr:from>
    <xdr:to>
      <xdr:col>2</xdr:col>
      <xdr:colOff>390524</xdr:colOff>
      <xdr:row>13</xdr:row>
      <xdr:rowOff>942975</xdr:rowOff>
    </xdr:to>
    <xdr:pic>
      <xdr:nvPicPr>
        <xdr:cNvPr id="113" name="Obraz 134"/>
        <xdr:cNvPicPr>
          <a:picLocks noChangeAspect="1"/>
        </xdr:cNvPicPr>
      </xdr:nvPicPr>
      <xdr:blipFill>
        <a:blip xmlns:r="http://schemas.openxmlformats.org/officeDocument/2006/relationships" r:embed="rId75" cstate="print"/>
        <a:srcRect/>
        <a:stretch>
          <a:fillRect/>
        </a:stretch>
      </xdr:blipFill>
      <xdr:spPr bwMode="auto">
        <a:xfrm>
          <a:off x="1181100" y="2669778"/>
          <a:ext cx="600075" cy="0"/>
        </a:xfrm>
        <a:prstGeom prst="rect">
          <a:avLst/>
        </a:prstGeom>
        <a:noFill/>
        <a:ln w="9525">
          <a:noFill/>
          <a:miter lim="800000"/>
          <a:headEnd/>
          <a:tailEnd/>
        </a:ln>
      </xdr:spPr>
    </xdr:pic>
    <xdr:clientData/>
  </xdr:twoCellAnchor>
  <xdr:twoCellAnchor>
    <xdr:from>
      <xdr:col>1</xdr:col>
      <xdr:colOff>57150</xdr:colOff>
      <xdr:row>17</xdr:row>
      <xdr:rowOff>257176</xdr:rowOff>
    </xdr:from>
    <xdr:to>
      <xdr:col>2</xdr:col>
      <xdr:colOff>714375</xdr:colOff>
      <xdr:row>17</xdr:row>
      <xdr:rowOff>1038226</xdr:rowOff>
    </xdr:to>
    <xdr:pic>
      <xdr:nvPicPr>
        <xdr:cNvPr id="114" name="Obraz 8"/>
        <xdr:cNvPicPr>
          <a:picLocks noChangeAspect="1" noChangeArrowheads="1"/>
        </xdr:cNvPicPr>
      </xdr:nvPicPr>
      <xdr:blipFill>
        <a:blip xmlns:r="http://schemas.openxmlformats.org/officeDocument/2006/relationships" r:embed="rId76" cstate="print"/>
        <a:srcRect/>
        <a:stretch>
          <a:fillRect/>
        </a:stretch>
      </xdr:blipFill>
      <xdr:spPr bwMode="auto">
        <a:xfrm>
          <a:off x="752475" y="3429001"/>
          <a:ext cx="1333500" cy="0"/>
        </a:xfrm>
        <a:prstGeom prst="rect">
          <a:avLst/>
        </a:prstGeom>
        <a:noFill/>
        <a:ln w="9525">
          <a:noFill/>
          <a:round/>
          <a:headEnd/>
          <a:tailEnd/>
        </a:ln>
      </xdr:spPr>
    </xdr:pic>
    <xdr:clientData/>
  </xdr:twoCellAnchor>
  <xdr:twoCellAnchor editAs="oneCell">
    <xdr:from>
      <xdr:col>1</xdr:col>
      <xdr:colOff>419102</xdr:colOff>
      <xdr:row>46</xdr:row>
      <xdr:rowOff>8429</xdr:rowOff>
    </xdr:from>
    <xdr:to>
      <xdr:col>2</xdr:col>
      <xdr:colOff>352425</xdr:colOff>
      <xdr:row>46</xdr:row>
      <xdr:rowOff>623730</xdr:rowOff>
    </xdr:to>
    <xdr:pic>
      <xdr:nvPicPr>
        <xdr:cNvPr id="115" name="Obraz 114" descr="https://www.metel.eu/data/ftp/img/EXT-IP65_opened.jpg"/>
        <xdr:cNvPicPr>
          <a:picLocks noChangeAspect="1" noChangeArrowheads="1"/>
        </xdr:cNvPicPr>
      </xdr:nvPicPr>
      <xdr:blipFill>
        <a:blip xmlns:r="http://schemas.openxmlformats.org/officeDocument/2006/relationships" r:embed="rId77" cstate="screen">
          <a:extLst>
            <a:ext uri="{28A0092B-C50C-407E-A947-70E740481C1C}">
              <a14:useLocalDpi xmlns:a14="http://schemas.microsoft.com/office/drawing/2010/main"/>
            </a:ext>
          </a:extLst>
        </a:blip>
        <a:srcRect/>
        <a:stretch>
          <a:fillRect/>
        </a:stretch>
      </xdr:blipFill>
      <xdr:spPr bwMode="auto">
        <a:xfrm>
          <a:off x="1114427" y="8771429"/>
          <a:ext cx="628649" cy="186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473868</xdr:colOff>
      <xdr:row>44</xdr:row>
      <xdr:rowOff>28575</xdr:rowOff>
    </xdr:from>
    <xdr:to>
      <xdr:col>2</xdr:col>
      <xdr:colOff>340279</xdr:colOff>
      <xdr:row>44</xdr:row>
      <xdr:rowOff>504825</xdr:rowOff>
    </xdr:to>
    <xdr:pic>
      <xdr:nvPicPr>
        <xdr:cNvPr id="116" name="Obraz 114"/>
        <xdr:cNvPicPr>
          <a:picLocks noChangeAspect="1" noChangeArrowheads="1"/>
        </xdr:cNvPicPr>
      </xdr:nvPicPr>
      <xdr:blipFill>
        <a:blip xmlns:r="http://schemas.openxmlformats.org/officeDocument/2006/relationships" r:embed="rId4" cstate="print"/>
        <a:srcRect/>
        <a:stretch>
          <a:fillRect/>
        </a:stretch>
      </xdr:blipFill>
      <xdr:spPr bwMode="auto">
        <a:xfrm>
          <a:off x="1169193" y="8410575"/>
          <a:ext cx="561736" cy="161925"/>
        </a:xfrm>
        <a:prstGeom prst="rect">
          <a:avLst/>
        </a:prstGeom>
        <a:noFill/>
        <a:ln w="9525">
          <a:noFill/>
          <a:round/>
          <a:headEnd/>
          <a:tailEnd/>
        </a:ln>
      </xdr:spPr>
    </xdr:pic>
    <xdr:clientData/>
  </xdr:twoCellAnchor>
  <xdr:twoCellAnchor editAs="oneCell">
    <xdr:from>
      <xdr:col>1</xdr:col>
      <xdr:colOff>295276</xdr:colOff>
      <xdr:row>48</xdr:row>
      <xdr:rowOff>104776</xdr:rowOff>
    </xdr:from>
    <xdr:to>
      <xdr:col>2</xdr:col>
      <xdr:colOff>247752</xdr:colOff>
      <xdr:row>48</xdr:row>
      <xdr:rowOff>638176</xdr:rowOff>
    </xdr:to>
    <xdr:pic>
      <xdr:nvPicPr>
        <xdr:cNvPr id="117" name="Obraz 116" descr="https://www.metel.eu/data/ftp/img/LAN-485-DIN12-24.jpg"/>
        <xdr:cNvPicPr>
          <a:picLocks noChangeAspect="1" noChangeArrowheads="1"/>
        </xdr:cNvPicPr>
      </xdr:nvPicPr>
      <xdr:blipFill>
        <a:blip xmlns:r="http://schemas.openxmlformats.org/officeDocument/2006/relationships" r:embed="rId78" cstate="screen">
          <a:extLst>
            <a:ext uri="{28A0092B-C50C-407E-A947-70E740481C1C}">
              <a14:useLocalDpi xmlns:a14="http://schemas.microsoft.com/office/drawing/2010/main"/>
            </a:ext>
          </a:extLst>
        </a:blip>
        <a:srcRect/>
        <a:stretch>
          <a:fillRect/>
        </a:stretch>
      </xdr:blipFill>
      <xdr:spPr bwMode="auto">
        <a:xfrm>
          <a:off x="990601" y="9248776"/>
          <a:ext cx="647802"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295275</xdr:colOff>
      <xdr:row>49</xdr:row>
      <xdr:rowOff>38101</xdr:rowOff>
    </xdr:from>
    <xdr:to>
      <xdr:col>2</xdr:col>
      <xdr:colOff>438149</xdr:colOff>
      <xdr:row>49</xdr:row>
      <xdr:rowOff>713418</xdr:rowOff>
    </xdr:to>
    <xdr:pic>
      <xdr:nvPicPr>
        <xdr:cNvPr id="118" name="Obraz 117" descr="https://www.metel.eu/data/ftp/img/RING-IO-RACK.jpg"/>
        <xdr:cNvPicPr>
          <a:picLocks noChangeAspect="1" noChangeArrowheads="1"/>
        </xdr:cNvPicPr>
      </xdr:nvPicPr>
      <xdr:blipFill>
        <a:blip xmlns:r="http://schemas.openxmlformats.org/officeDocument/2006/relationships" r:embed="rId79" cstate="screen">
          <a:extLst>
            <a:ext uri="{28A0092B-C50C-407E-A947-70E740481C1C}">
              <a14:useLocalDpi xmlns:a14="http://schemas.microsoft.com/office/drawing/2010/main"/>
            </a:ext>
          </a:extLst>
        </a:blip>
        <a:srcRect/>
        <a:stretch>
          <a:fillRect/>
        </a:stretch>
      </xdr:blipFill>
      <xdr:spPr bwMode="auto">
        <a:xfrm>
          <a:off x="990600" y="9372601"/>
          <a:ext cx="838200" cy="151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333375</xdr:colOff>
      <xdr:row>50</xdr:row>
      <xdr:rowOff>38100</xdr:rowOff>
    </xdr:from>
    <xdr:to>
      <xdr:col>2</xdr:col>
      <xdr:colOff>426195</xdr:colOff>
      <xdr:row>50</xdr:row>
      <xdr:rowOff>676275</xdr:rowOff>
    </xdr:to>
    <xdr:pic>
      <xdr:nvPicPr>
        <xdr:cNvPr id="119" name="Obraz 118" descr="https://www.metel.eu/data/ftp/img/LAN-485G-IP65.jpg"/>
        <xdr:cNvPicPr>
          <a:picLocks noChangeAspect="1" noChangeArrowheads="1"/>
        </xdr:cNvPicPr>
      </xdr:nvPicPr>
      <xdr:blipFill>
        <a:blip xmlns:r="http://schemas.openxmlformats.org/officeDocument/2006/relationships" r:embed="rId80" cstate="screen">
          <a:extLst>
            <a:ext uri="{28A0092B-C50C-407E-A947-70E740481C1C}">
              <a14:useLocalDpi xmlns:a14="http://schemas.microsoft.com/office/drawing/2010/main"/>
            </a:ext>
          </a:extLst>
        </a:blip>
        <a:srcRect/>
        <a:stretch>
          <a:fillRect/>
        </a:stretch>
      </xdr:blipFill>
      <xdr:spPr bwMode="auto">
        <a:xfrm>
          <a:off x="1028700" y="9563100"/>
          <a:ext cx="788146"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285751</xdr:colOff>
      <xdr:row>51</xdr:row>
      <xdr:rowOff>47625</xdr:rowOff>
    </xdr:from>
    <xdr:to>
      <xdr:col>2</xdr:col>
      <xdr:colOff>400050</xdr:colOff>
      <xdr:row>51</xdr:row>
      <xdr:rowOff>702218</xdr:rowOff>
    </xdr:to>
    <xdr:pic>
      <xdr:nvPicPr>
        <xdr:cNvPr id="120" name="Obraz 119" descr="https://www.metel.eu/data/ftp/img/mini-LAN485-BOX.jpg"/>
        <xdr:cNvPicPr>
          <a:picLocks noChangeAspect="1" noChangeArrowheads="1"/>
        </xdr:cNvPicPr>
      </xdr:nvPicPr>
      <xdr:blipFill>
        <a:blip xmlns:r="http://schemas.openxmlformats.org/officeDocument/2006/relationships" r:embed="rId81" cstate="screen">
          <a:extLst>
            <a:ext uri="{28A0092B-C50C-407E-A947-70E740481C1C}">
              <a14:useLocalDpi xmlns:a14="http://schemas.microsoft.com/office/drawing/2010/main"/>
            </a:ext>
          </a:extLst>
        </a:blip>
        <a:srcRect/>
        <a:stretch>
          <a:fillRect/>
        </a:stretch>
      </xdr:blipFill>
      <xdr:spPr bwMode="auto">
        <a:xfrm>
          <a:off x="981076" y="9763125"/>
          <a:ext cx="809625" cy="140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285752</xdr:colOff>
      <xdr:row>69</xdr:row>
      <xdr:rowOff>342900</xdr:rowOff>
    </xdr:from>
    <xdr:to>
      <xdr:col>2</xdr:col>
      <xdr:colOff>380999</xdr:colOff>
      <xdr:row>69</xdr:row>
      <xdr:rowOff>982458</xdr:rowOff>
    </xdr:to>
    <xdr:pic>
      <xdr:nvPicPr>
        <xdr:cNvPr id="121" name="Obraz 120" descr="https://www.metel.eu/data/ftp/img/2RS-V.JPG"/>
        <xdr:cNvPicPr>
          <a:picLocks noChangeAspect="1" noChangeArrowheads="1"/>
        </xdr:cNvPicPr>
      </xdr:nvPicPr>
      <xdr:blipFill>
        <a:blip xmlns:r="http://schemas.openxmlformats.org/officeDocument/2006/relationships" r:embed="rId82" cstate="screen">
          <a:extLst>
            <a:ext uri="{28A0092B-C50C-407E-A947-70E740481C1C}">
              <a14:useLocalDpi xmlns:a14="http://schemas.microsoft.com/office/drawing/2010/main"/>
            </a:ext>
          </a:extLst>
        </a:blip>
        <a:srcRect/>
        <a:stretch>
          <a:fillRect/>
        </a:stretch>
      </xdr:blipFill>
      <xdr:spPr bwMode="auto">
        <a:xfrm>
          <a:off x="981077" y="13335000"/>
          <a:ext cx="790573" cy="1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190500</xdr:colOff>
      <xdr:row>68</xdr:row>
      <xdr:rowOff>342900</xdr:rowOff>
    </xdr:from>
    <xdr:to>
      <xdr:col>2</xdr:col>
      <xdr:colOff>542925</xdr:colOff>
      <xdr:row>68</xdr:row>
      <xdr:rowOff>942975</xdr:rowOff>
    </xdr:to>
    <xdr:pic>
      <xdr:nvPicPr>
        <xdr:cNvPr id="122" name="Obraz 120"/>
        <xdr:cNvPicPr>
          <a:picLocks noChangeAspect="1" noChangeArrowheads="1"/>
        </xdr:cNvPicPr>
      </xdr:nvPicPr>
      <xdr:blipFill>
        <a:blip xmlns:r="http://schemas.openxmlformats.org/officeDocument/2006/relationships" r:embed="rId7" cstate="print"/>
        <a:srcRect/>
        <a:stretch>
          <a:fillRect/>
        </a:stretch>
      </xdr:blipFill>
      <xdr:spPr bwMode="auto">
        <a:xfrm>
          <a:off x="885825" y="13144500"/>
          <a:ext cx="1047750" cy="0"/>
        </a:xfrm>
        <a:prstGeom prst="rect">
          <a:avLst/>
        </a:prstGeom>
        <a:noFill/>
        <a:ln w="9525">
          <a:noFill/>
          <a:round/>
          <a:headEnd/>
          <a:tailEnd/>
        </a:ln>
      </xdr:spPr>
    </xdr:pic>
    <xdr:clientData/>
  </xdr:twoCellAnchor>
  <xdr:twoCellAnchor editAs="oneCell">
    <xdr:from>
      <xdr:col>1</xdr:col>
      <xdr:colOff>485776</xdr:colOff>
      <xdr:row>77</xdr:row>
      <xdr:rowOff>352425</xdr:rowOff>
    </xdr:from>
    <xdr:to>
      <xdr:col>2</xdr:col>
      <xdr:colOff>466724</xdr:colOff>
      <xdr:row>77</xdr:row>
      <xdr:rowOff>907081</xdr:rowOff>
    </xdr:to>
    <xdr:pic>
      <xdr:nvPicPr>
        <xdr:cNvPr id="123" name="Obraz 122" descr="https://www.metel.eu/data/ftp/img/RDW-V4C-DIN.JPG"/>
        <xdr:cNvPicPr>
          <a:picLocks noChangeAspect="1" noChangeArrowheads="1"/>
        </xdr:cNvPicPr>
      </xdr:nvPicPr>
      <xdr:blipFill>
        <a:blip xmlns:r="http://schemas.openxmlformats.org/officeDocument/2006/relationships" r:embed="rId83" cstate="screen">
          <a:extLst>
            <a:ext uri="{28A0092B-C50C-407E-A947-70E740481C1C}">
              <a14:useLocalDpi xmlns:a14="http://schemas.microsoft.com/office/drawing/2010/main"/>
            </a:ext>
          </a:extLst>
        </a:blip>
        <a:srcRect/>
        <a:stretch>
          <a:fillRect/>
        </a:stretch>
      </xdr:blipFill>
      <xdr:spPr bwMode="auto">
        <a:xfrm>
          <a:off x="1181101" y="14859000"/>
          <a:ext cx="676274" cy="2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419100</xdr:colOff>
      <xdr:row>78</xdr:row>
      <xdr:rowOff>361951</xdr:rowOff>
    </xdr:from>
    <xdr:to>
      <xdr:col>2</xdr:col>
      <xdr:colOff>421586</xdr:colOff>
      <xdr:row>78</xdr:row>
      <xdr:rowOff>933451</xdr:rowOff>
    </xdr:to>
    <xdr:pic>
      <xdr:nvPicPr>
        <xdr:cNvPr id="124" name="Obraz 123" descr="https://www.metel.eu/data/ftp/img/TDW-V4C-BOX.JPG"/>
        <xdr:cNvPicPr>
          <a:picLocks noChangeAspect="1" noChangeArrowheads="1"/>
        </xdr:cNvPicPr>
      </xdr:nvPicPr>
      <xdr:blipFill>
        <a:blip xmlns:r="http://schemas.openxmlformats.org/officeDocument/2006/relationships" r:embed="rId84" cstate="screen">
          <a:extLst>
            <a:ext uri="{28A0092B-C50C-407E-A947-70E740481C1C}">
              <a14:useLocalDpi xmlns:a14="http://schemas.microsoft.com/office/drawing/2010/main"/>
            </a:ext>
          </a:extLst>
        </a:blip>
        <a:srcRect/>
        <a:stretch>
          <a:fillRect/>
        </a:stretch>
      </xdr:blipFill>
      <xdr:spPr bwMode="auto">
        <a:xfrm>
          <a:off x="1114425" y="15049501"/>
          <a:ext cx="697812"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666750</xdr:colOff>
      <xdr:row>76</xdr:row>
      <xdr:rowOff>581025</xdr:rowOff>
    </xdr:from>
    <xdr:to>
      <xdr:col>2</xdr:col>
      <xdr:colOff>581025</xdr:colOff>
      <xdr:row>76</xdr:row>
      <xdr:rowOff>1003977</xdr:rowOff>
    </xdr:to>
    <xdr:pic>
      <xdr:nvPicPr>
        <xdr:cNvPr id="125" name="Obraz 132"/>
        <xdr:cNvPicPr>
          <a:picLocks noChangeAspect="1" noChangeArrowheads="1"/>
        </xdr:cNvPicPr>
      </xdr:nvPicPr>
      <xdr:blipFill>
        <a:blip xmlns:r="http://schemas.openxmlformats.org/officeDocument/2006/relationships" r:embed="rId21" cstate="print"/>
        <a:srcRect/>
        <a:stretch>
          <a:fillRect/>
        </a:stretch>
      </xdr:blipFill>
      <xdr:spPr bwMode="auto">
        <a:xfrm>
          <a:off x="1362075" y="14668500"/>
          <a:ext cx="609600" cy="3852"/>
        </a:xfrm>
        <a:prstGeom prst="rect">
          <a:avLst/>
        </a:prstGeom>
        <a:noFill/>
        <a:ln w="9525">
          <a:noFill/>
          <a:round/>
          <a:headEnd/>
          <a:tailEnd/>
        </a:ln>
      </xdr:spPr>
    </xdr:pic>
    <xdr:clientData/>
  </xdr:twoCellAnchor>
  <xdr:twoCellAnchor editAs="oneCell">
    <xdr:from>
      <xdr:col>1</xdr:col>
      <xdr:colOff>428626</xdr:colOff>
      <xdr:row>79</xdr:row>
      <xdr:rowOff>228601</xdr:rowOff>
    </xdr:from>
    <xdr:to>
      <xdr:col>2</xdr:col>
      <xdr:colOff>457653</xdr:colOff>
      <xdr:row>79</xdr:row>
      <xdr:rowOff>819151</xdr:rowOff>
    </xdr:to>
    <xdr:pic>
      <xdr:nvPicPr>
        <xdr:cNvPr id="126" name="Obraz 125" descr="https://www.metel.eu/data/ftp/img/xDW-4C-BOX.JPG"/>
        <xdr:cNvPicPr>
          <a:picLocks noChangeAspect="1" noChangeArrowheads="1"/>
        </xdr:cNvPicPr>
      </xdr:nvPicPr>
      <xdr:blipFill>
        <a:blip xmlns:r="http://schemas.openxmlformats.org/officeDocument/2006/relationships" r:embed="rId85" cstate="screen">
          <a:extLst>
            <a:ext uri="{28A0092B-C50C-407E-A947-70E740481C1C}">
              <a14:useLocalDpi xmlns:a14="http://schemas.microsoft.com/office/drawing/2010/main"/>
            </a:ext>
          </a:extLst>
        </a:blip>
        <a:srcRect/>
        <a:stretch>
          <a:fillRect/>
        </a:stretch>
      </xdr:blipFill>
      <xdr:spPr bwMode="auto">
        <a:xfrm>
          <a:off x="1123951" y="15240001"/>
          <a:ext cx="72435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409575</xdr:colOff>
      <xdr:row>81</xdr:row>
      <xdr:rowOff>257175</xdr:rowOff>
    </xdr:from>
    <xdr:to>
      <xdr:col>2</xdr:col>
      <xdr:colOff>438602</xdr:colOff>
      <xdr:row>81</xdr:row>
      <xdr:rowOff>847725</xdr:rowOff>
    </xdr:to>
    <xdr:pic>
      <xdr:nvPicPr>
        <xdr:cNvPr id="127" name="Obraz 126" descr="https://www.metel.eu/data/ftp/img/xDW-4C-BOX.JPG"/>
        <xdr:cNvPicPr>
          <a:picLocks noChangeAspect="1" noChangeArrowheads="1"/>
        </xdr:cNvPicPr>
      </xdr:nvPicPr>
      <xdr:blipFill>
        <a:blip xmlns:r="http://schemas.openxmlformats.org/officeDocument/2006/relationships" r:embed="rId85" cstate="screen">
          <a:extLst>
            <a:ext uri="{28A0092B-C50C-407E-A947-70E740481C1C}">
              <a14:useLocalDpi xmlns:a14="http://schemas.microsoft.com/office/drawing/2010/main"/>
            </a:ext>
          </a:extLst>
        </a:blip>
        <a:srcRect/>
        <a:stretch>
          <a:fillRect/>
        </a:stretch>
      </xdr:blipFill>
      <xdr:spPr bwMode="auto">
        <a:xfrm>
          <a:off x="1104900" y="15621000"/>
          <a:ext cx="72435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428626</xdr:colOff>
      <xdr:row>80</xdr:row>
      <xdr:rowOff>342900</xdr:rowOff>
    </xdr:from>
    <xdr:to>
      <xdr:col>2</xdr:col>
      <xdr:colOff>316438</xdr:colOff>
      <xdr:row>80</xdr:row>
      <xdr:rowOff>828675</xdr:rowOff>
    </xdr:to>
    <xdr:pic>
      <xdr:nvPicPr>
        <xdr:cNvPr id="128" name="Obraz 127" descr="https://www.metel.eu/data/ftp/img/xDW-4C-RACK.JPG"/>
        <xdr:cNvPicPr>
          <a:picLocks noChangeAspect="1" noChangeArrowheads="1"/>
        </xdr:cNvPicPr>
      </xdr:nvPicPr>
      <xdr:blipFill>
        <a:blip xmlns:r="http://schemas.openxmlformats.org/officeDocument/2006/relationships" r:embed="rId86" cstate="screen">
          <a:extLst>
            <a:ext uri="{28A0092B-C50C-407E-A947-70E740481C1C}">
              <a14:useLocalDpi xmlns:a14="http://schemas.microsoft.com/office/drawing/2010/main"/>
            </a:ext>
          </a:extLst>
        </a:blip>
        <a:srcRect/>
        <a:stretch>
          <a:fillRect/>
        </a:stretch>
      </xdr:blipFill>
      <xdr:spPr bwMode="auto">
        <a:xfrm>
          <a:off x="1123951" y="15430500"/>
          <a:ext cx="58313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447675</xdr:colOff>
      <xdr:row>82</xdr:row>
      <xdr:rowOff>304800</xdr:rowOff>
    </xdr:from>
    <xdr:to>
      <xdr:col>2</xdr:col>
      <xdr:colOff>335487</xdr:colOff>
      <xdr:row>82</xdr:row>
      <xdr:rowOff>790575</xdr:rowOff>
    </xdr:to>
    <xdr:pic>
      <xdr:nvPicPr>
        <xdr:cNvPr id="129" name="Obraz 128" descr="https://www.metel.eu/data/ftp/img/xDW-4C-RACK.JPG"/>
        <xdr:cNvPicPr>
          <a:picLocks noChangeAspect="1" noChangeArrowheads="1"/>
        </xdr:cNvPicPr>
      </xdr:nvPicPr>
      <xdr:blipFill>
        <a:blip xmlns:r="http://schemas.openxmlformats.org/officeDocument/2006/relationships" r:embed="rId86" cstate="screen">
          <a:extLst>
            <a:ext uri="{28A0092B-C50C-407E-A947-70E740481C1C}">
              <a14:useLocalDpi xmlns:a14="http://schemas.microsoft.com/office/drawing/2010/main"/>
            </a:ext>
          </a:extLst>
        </a:blip>
        <a:srcRect/>
        <a:stretch>
          <a:fillRect/>
        </a:stretch>
      </xdr:blipFill>
      <xdr:spPr bwMode="auto">
        <a:xfrm>
          <a:off x="1143000" y="15811500"/>
          <a:ext cx="58313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381001</xdr:colOff>
      <xdr:row>93</xdr:row>
      <xdr:rowOff>85726</xdr:rowOff>
    </xdr:from>
    <xdr:to>
      <xdr:col>2</xdr:col>
      <xdr:colOff>438149</xdr:colOff>
      <xdr:row>93</xdr:row>
      <xdr:rowOff>599718</xdr:rowOff>
    </xdr:to>
    <xdr:pic>
      <xdr:nvPicPr>
        <xdr:cNvPr id="130" name="Obraz 129" descr="https://www.metel.eu/data/ftp/img/TW-HD-200.jpg"/>
        <xdr:cNvPicPr>
          <a:picLocks noChangeAspect="1" noChangeArrowheads="1"/>
        </xdr:cNvPicPr>
      </xdr:nvPicPr>
      <xdr:blipFill>
        <a:blip xmlns:r="http://schemas.openxmlformats.org/officeDocument/2006/relationships" r:embed="rId87" cstate="screen">
          <a:extLst>
            <a:ext uri="{28A0092B-C50C-407E-A947-70E740481C1C}">
              <a14:useLocalDpi xmlns:a14="http://schemas.microsoft.com/office/drawing/2010/main"/>
            </a:ext>
          </a:extLst>
        </a:blip>
        <a:srcRect/>
        <a:stretch>
          <a:fillRect/>
        </a:stretch>
      </xdr:blipFill>
      <xdr:spPr bwMode="auto">
        <a:xfrm>
          <a:off x="1076326" y="17802226"/>
          <a:ext cx="752474" cy="104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552451</xdr:colOff>
      <xdr:row>124</xdr:row>
      <xdr:rowOff>161925</xdr:rowOff>
    </xdr:from>
    <xdr:to>
      <xdr:col>2</xdr:col>
      <xdr:colOff>438150</xdr:colOff>
      <xdr:row>124</xdr:row>
      <xdr:rowOff>645472</xdr:rowOff>
    </xdr:to>
    <xdr:pic>
      <xdr:nvPicPr>
        <xdr:cNvPr id="131" name="Obraz 130" descr="https://www.metel.eu/data/ftp/img/COP-1V.JPG"/>
        <xdr:cNvPicPr>
          <a:picLocks noChangeAspect="1" noChangeArrowheads="1"/>
        </xdr:cNvPicPr>
      </xdr:nvPicPr>
      <xdr:blipFill>
        <a:blip xmlns:r="http://schemas.openxmlformats.org/officeDocument/2006/relationships" r:embed="rId88" cstate="screen">
          <a:extLst>
            <a:ext uri="{28A0092B-C50C-407E-A947-70E740481C1C}">
              <a14:useLocalDpi xmlns:a14="http://schemas.microsoft.com/office/drawing/2010/main"/>
            </a:ext>
          </a:extLst>
        </a:blip>
        <a:srcRect/>
        <a:stretch>
          <a:fillRect/>
        </a:stretch>
      </xdr:blipFill>
      <xdr:spPr bwMode="auto">
        <a:xfrm>
          <a:off x="1247776" y="23783925"/>
          <a:ext cx="581025" cy="26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371476</xdr:colOff>
      <xdr:row>125</xdr:row>
      <xdr:rowOff>85726</xdr:rowOff>
    </xdr:from>
    <xdr:to>
      <xdr:col>2</xdr:col>
      <xdr:colOff>380999</xdr:colOff>
      <xdr:row>125</xdr:row>
      <xdr:rowOff>674272</xdr:rowOff>
    </xdr:to>
    <xdr:pic>
      <xdr:nvPicPr>
        <xdr:cNvPr id="132" name="Obraz 131" descr="https://www.metel.eu/data/ftp/img/COP-1V-12-BOX%20(2).jpg"/>
        <xdr:cNvPicPr>
          <a:picLocks noChangeAspect="1" noChangeArrowheads="1"/>
        </xdr:cNvPicPr>
      </xdr:nvPicPr>
      <xdr:blipFill>
        <a:blip xmlns:r="http://schemas.openxmlformats.org/officeDocument/2006/relationships" r:embed="rId89" cstate="screen">
          <a:extLst>
            <a:ext uri="{28A0092B-C50C-407E-A947-70E740481C1C}">
              <a14:useLocalDpi xmlns:a14="http://schemas.microsoft.com/office/drawing/2010/main"/>
            </a:ext>
          </a:extLst>
        </a:blip>
        <a:srcRect/>
        <a:stretch>
          <a:fillRect/>
        </a:stretch>
      </xdr:blipFill>
      <xdr:spPr bwMode="auto">
        <a:xfrm>
          <a:off x="1066801" y="23898226"/>
          <a:ext cx="704849" cy="102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381000</xdr:colOff>
      <xdr:row>126</xdr:row>
      <xdr:rowOff>95250</xdr:rowOff>
    </xdr:from>
    <xdr:to>
      <xdr:col>2</xdr:col>
      <xdr:colOff>580398</xdr:colOff>
      <xdr:row>126</xdr:row>
      <xdr:rowOff>666750</xdr:rowOff>
    </xdr:to>
    <xdr:pic>
      <xdr:nvPicPr>
        <xdr:cNvPr id="133" name="Obraz 132" descr="https://www.metel.eu/data/ftp/img/OVP-4HD.jpg"/>
        <xdr:cNvPicPr>
          <a:picLocks noChangeAspect="1" noChangeArrowheads="1"/>
        </xdr:cNvPicPr>
      </xdr:nvPicPr>
      <xdr:blipFill>
        <a:blip xmlns:r="http://schemas.openxmlformats.org/officeDocument/2006/relationships" r:embed="rId90" cstate="screen">
          <a:extLst>
            <a:ext uri="{28A0092B-C50C-407E-A947-70E740481C1C}">
              <a14:useLocalDpi xmlns:a14="http://schemas.microsoft.com/office/drawing/2010/main"/>
            </a:ext>
          </a:extLst>
        </a:blip>
        <a:srcRect/>
        <a:stretch>
          <a:fillRect/>
        </a:stretch>
      </xdr:blipFill>
      <xdr:spPr bwMode="auto">
        <a:xfrm>
          <a:off x="1076325" y="24098250"/>
          <a:ext cx="894724"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85725</xdr:colOff>
      <xdr:row>113</xdr:row>
      <xdr:rowOff>66675</xdr:rowOff>
    </xdr:from>
    <xdr:to>
      <xdr:col>2</xdr:col>
      <xdr:colOff>495300</xdr:colOff>
      <xdr:row>113</xdr:row>
      <xdr:rowOff>714375</xdr:rowOff>
    </xdr:to>
    <xdr:pic>
      <xdr:nvPicPr>
        <xdr:cNvPr id="134" name="Obraz 15"/>
        <xdr:cNvPicPr>
          <a:picLocks noChangeAspect="1" noChangeArrowheads="1"/>
        </xdr:cNvPicPr>
      </xdr:nvPicPr>
      <xdr:blipFill>
        <a:blip xmlns:r="http://schemas.openxmlformats.org/officeDocument/2006/relationships" r:embed="rId36" cstate="print"/>
        <a:srcRect/>
        <a:stretch>
          <a:fillRect/>
        </a:stretch>
      </xdr:blipFill>
      <xdr:spPr bwMode="auto">
        <a:xfrm>
          <a:off x="781050" y="21593175"/>
          <a:ext cx="1104900" cy="123825"/>
        </a:xfrm>
        <a:prstGeom prst="rect">
          <a:avLst/>
        </a:prstGeom>
        <a:noFill/>
        <a:ln w="9525">
          <a:noFill/>
          <a:round/>
          <a:headEnd/>
          <a:tailEnd/>
        </a:ln>
      </xdr:spPr>
    </xdr:pic>
    <xdr:clientData/>
  </xdr:twoCellAnchor>
  <xdr:twoCellAnchor editAs="oneCell">
    <xdr:from>
      <xdr:col>1</xdr:col>
      <xdr:colOff>409576</xdr:colOff>
      <xdr:row>131</xdr:row>
      <xdr:rowOff>161925</xdr:rowOff>
    </xdr:from>
    <xdr:to>
      <xdr:col>2</xdr:col>
      <xdr:colOff>265933</xdr:colOff>
      <xdr:row>131</xdr:row>
      <xdr:rowOff>647700</xdr:rowOff>
    </xdr:to>
    <xdr:pic>
      <xdr:nvPicPr>
        <xdr:cNvPr id="135" name="Obraz 134" descr="https://www.metel.eu/data/ftp/img/100_7100_2.JPG"/>
        <xdr:cNvPicPr>
          <a:picLocks noChangeAspect="1" noChangeArrowheads="1"/>
        </xdr:cNvPicPr>
      </xdr:nvPicPr>
      <xdr:blipFill>
        <a:blip xmlns:r="http://schemas.openxmlformats.org/officeDocument/2006/relationships" r:embed="rId91" cstate="screen">
          <a:extLst>
            <a:ext uri="{28A0092B-C50C-407E-A947-70E740481C1C}">
              <a14:useLocalDpi xmlns:a14="http://schemas.microsoft.com/office/drawing/2010/main"/>
            </a:ext>
          </a:extLst>
        </a:blip>
        <a:srcRect/>
        <a:stretch>
          <a:fillRect/>
        </a:stretch>
      </xdr:blipFill>
      <xdr:spPr bwMode="auto">
        <a:xfrm>
          <a:off x="1104901" y="25117425"/>
          <a:ext cx="551683"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438150</xdr:colOff>
      <xdr:row>132</xdr:row>
      <xdr:rowOff>180975</xdr:rowOff>
    </xdr:from>
    <xdr:to>
      <xdr:col>2</xdr:col>
      <xdr:colOff>294507</xdr:colOff>
      <xdr:row>132</xdr:row>
      <xdr:rowOff>666750</xdr:rowOff>
    </xdr:to>
    <xdr:pic>
      <xdr:nvPicPr>
        <xdr:cNvPr id="136" name="Obraz 135" descr="https://www.metel.eu/data/ftp/img/100_7100_2.JPG"/>
        <xdr:cNvPicPr>
          <a:picLocks noChangeAspect="1" noChangeArrowheads="1"/>
        </xdr:cNvPicPr>
      </xdr:nvPicPr>
      <xdr:blipFill>
        <a:blip xmlns:r="http://schemas.openxmlformats.org/officeDocument/2006/relationships" r:embed="rId91" cstate="screen">
          <a:extLst>
            <a:ext uri="{28A0092B-C50C-407E-A947-70E740481C1C}">
              <a14:useLocalDpi xmlns:a14="http://schemas.microsoft.com/office/drawing/2010/main"/>
            </a:ext>
          </a:extLst>
        </a:blip>
        <a:srcRect/>
        <a:stretch>
          <a:fillRect/>
        </a:stretch>
      </xdr:blipFill>
      <xdr:spPr bwMode="auto">
        <a:xfrm>
          <a:off x="1133475" y="25326975"/>
          <a:ext cx="551683"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161925</xdr:colOff>
      <xdr:row>134</xdr:row>
      <xdr:rowOff>38100</xdr:rowOff>
    </xdr:from>
    <xdr:to>
      <xdr:col>2</xdr:col>
      <xdr:colOff>514350</xdr:colOff>
      <xdr:row>134</xdr:row>
      <xdr:rowOff>647700</xdr:rowOff>
    </xdr:to>
    <xdr:pic>
      <xdr:nvPicPr>
        <xdr:cNvPr id="137" name="Obraz 85"/>
        <xdr:cNvPicPr>
          <a:picLocks noChangeAspect="1" noChangeArrowheads="1"/>
        </xdr:cNvPicPr>
      </xdr:nvPicPr>
      <xdr:blipFill>
        <a:blip xmlns:r="http://schemas.openxmlformats.org/officeDocument/2006/relationships" r:embed="rId37" cstate="print"/>
        <a:srcRect/>
        <a:stretch>
          <a:fillRect/>
        </a:stretch>
      </xdr:blipFill>
      <xdr:spPr bwMode="auto">
        <a:xfrm>
          <a:off x="857250" y="25565100"/>
          <a:ext cx="1047750" cy="152400"/>
        </a:xfrm>
        <a:prstGeom prst="rect">
          <a:avLst/>
        </a:prstGeom>
        <a:noFill/>
        <a:ln w="9525">
          <a:noFill/>
          <a:round/>
          <a:headEnd/>
          <a:tailEnd/>
        </a:ln>
      </xdr:spPr>
    </xdr:pic>
    <xdr:clientData/>
  </xdr:twoCellAnchor>
  <xdr:twoCellAnchor editAs="oneCell">
    <xdr:from>
      <xdr:col>1</xdr:col>
      <xdr:colOff>419100</xdr:colOff>
      <xdr:row>136</xdr:row>
      <xdr:rowOff>123825</xdr:rowOff>
    </xdr:from>
    <xdr:to>
      <xdr:col>2</xdr:col>
      <xdr:colOff>275457</xdr:colOff>
      <xdr:row>136</xdr:row>
      <xdr:rowOff>609600</xdr:rowOff>
    </xdr:to>
    <xdr:pic>
      <xdr:nvPicPr>
        <xdr:cNvPr id="138" name="Obraz 137" descr="https://www.metel.eu/data/ftp/img/100_7100_2.JPG"/>
        <xdr:cNvPicPr>
          <a:picLocks noChangeAspect="1" noChangeArrowheads="1"/>
        </xdr:cNvPicPr>
      </xdr:nvPicPr>
      <xdr:blipFill>
        <a:blip xmlns:r="http://schemas.openxmlformats.org/officeDocument/2006/relationships" r:embed="rId91" cstate="screen">
          <a:extLst>
            <a:ext uri="{28A0092B-C50C-407E-A947-70E740481C1C}">
              <a14:useLocalDpi xmlns:a14="http://schemas.microsoft.com/office/drawing/2010/main"/>
            </a:ext>
          </a:extLst>
        </a:blip>
        <a:srcRect/>
        <a:stretch>
          <a:fillRect/>
        </a:stretch>
      </xdr:blipFill>
      <xdr:spPr bwMode="auto">
        <a:xfrm>
          <a:off x="1114425" y="26031825"/>
          <a:ext cx="551683"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137</xdr:row>
      <xdr:rowOff>133350</xdr:rowOff>
    </xdr:from>
    <xdr:to>
      <xdr:col>2</xdr:col>
      <xdr:colOff>218307</xdr:colOff>
      <xdr:row>137</xdr:row>
      <xdr:rowOff>619125</xdr:rowOff>
    </xdr:to>
    <xdr:pic>
      <xdr:nvPicPr>
        <xdr:cNvPr id="139" name="Obraz 138" descr="https://www.metel.eu/data/ftp/img/100_7100_2.JPG"/>
        <xdr:cNvPicPr>
          <a:picLocks noChangeAspect="1" noChangeArrowheads="1"/>
        </xdr:cNvPicPr>
      </xdr:nvPicPr>
      <xdr:blipFill>
        <a:blip xmlns:r="http://schemas.openxmlformats.org/officeDocument/2006/relationships" r:embed="rId91" cstate="screen">
          <a:extLst>
            <a:ext uri="{28A0092B-C50C-407E-A947-70E740481C1C}">
              <a14:useLocalDpi xmlns:a14="http://schemas.microsoft.com/office/drawing/2010/main"/>
            </a:ext>
          </a:extLst>
        </a:blip>
        <a:srcRect/>
        <a:stretch>
          <a:fillRect/>
        </a:stretch>
      </xdr:blipFill>
      <xdr:spPr bwMode="auto">
        <a:xfrm>
          <a:off x="1057275" y="26231850"/>
          <a:ext cx="551683" cy="5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381000</xdr:colOff>
      <xdr:row>138</xdr:row>
      <xdr:rowOff>171450</xdr:rowOff>
    </xdr:from>
    <xdr:to>
      <xdr:col>2</xdr:col>
      <xdr:colOff>237357</xdr:colOff>
      <xdr:row>138</xdr:row>
      <xdr:rowOff>657225</xdr:rowOff>
    </xdr:to>
    <xdr:pic>
      <xdr:nvPicPr>
        <xdr:cNvPr id="140" name="Obraz 139" descr="https://www.metel.eu/data/ftp/img/100_7100_2.JPG"/>
        <xdr:cNvPicPr>
          <a:picLocks noChangeAspect="1" noChangeArrowheads="1"/>
        </xdr:cNvPicPr>
      </xdr:nvPicPr>
      <xdr:blipFill>
        <a:blip xmlns:r="http://schemas.openxmlformats.org/officeDocument/2006/relationships" r:embed="rId91" cstate="screen">
          <a:extLst>
            <a:ext uri="{28A0092B-C50C-407E-A947-70E740481C1C}">
              <a14:useLocalDpi xmlns:a14="http://schemas.microsoft.com/office/drawing/2010/main"/>
            </a:ext>
          </a:extLst>
        </a:blip>
        <a:srcRect/>
        <a:stretch>
          <a:fillRect/>
        </a:stretch>
      </xdr:blipFill>
      <xdr:spPr bwMode="auto">
        <a:xfrm>
          <a:off x="1076325" y="26460450"/>
          <a:ext cx="551683"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323850</xdr:colOff>
      <xdr:row>139</xdr:row>
      <xdr:rowOff>114300</xdr:rowOff>
    </xdr:from>
    <xdr:to>
      <xdr:col>2</xdr:col>
      <xdr:colOff>180207</xdr:colOff>
      <xdr:row>139</xdr:row>
      <xdr:rowOff>600075</xdr:rowOff>
    </xdr:to>
    <xdr:pic>
      <xdr:nvPicPr>
        <xdr:cNvPr id="141" name="Obraz 140" descr="https://www.metel.eu/data/ftp/img/100_7100_2.JPG"/>
        <xdr:cNvPicPr>
          <a:picLocks noChangeAspect="1" noChangeArrowheads="1"/>
        </xdr:cNvPicPr>
      </xdr:nvPicPr>
      <xdr:blipFill>
        <a:blip xmlns:r="http://schemas.openxmlformats.org/officeDocument/2006/relationships" r:embed="rId91" cstate="screen">
          <a:extLst>
            <a:ext uri="{28A0092B-C50C-407E-A947-70E740481C1C}">
              <a14:useLocalDpi xmlns:a14="http://schemas.microsoft.com/office/drawing/2010/main"/>
            </a:ext>
          </a:extLst>
        </a:blip>
        <a:srcRect/>
        <a:stretch>
          <a:fillRect/>
        </a:stretch>
      </xdr:blipFill>
      <xdr:spPr bwMode="auto">
        <a:xfrm>
          <a:off x="1019175" y="26593800"/>
          <a:ext cx="551683" cy="7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419100</xdr:colOff>
      <xdr:row>140</xdr:row>
      <xdr:rowOff>161925</xdr:rowOff>
    </xdr:from>
    <xdr:to>
      <xdr:col>2</xdr:col>
      <xdr:colOff>275457</xdr:colOff>
      <xdr:row>140</xdr:row>
      <xdr:rowOff>647700</xdr:rowOff>
    </xdr:to>
    <xdr:pic>
      <xdr:nvPicPr>
        <xdr:cNvPr id="142" name="Obraz 141" descr="https://www.metel.eu/data/ftp/img/100_7100_2.JPG"/>
        <xdr:cNvPicPr>
          <a:picLocks noChangeAspect="1" noChangeArrowheads="1"/>
        </xdr:cNvPicPr>
      </xdr:nvPicPr>
      <xdr:blipFill>
        <a:blip xmlns:r="http://schemas.openxmlformats.org/officeDocument/2006/relationships" r:embed="rId91" cstate="screen">
          <a:extLst>
            <a:ext uri="{28A0092B-C50C-407E-A947-70E740481C1C}">
              <a14:useLocalDpi xmlns:a14="http://schemas.microsoft.com/office/drawing/2010/main"/>
            </a:ext>
          </a:extLst>
        </a:blip>
        <a:srcRect/>
        <a:stretch>
          <a:fillRect/>
        </a:stretch>
      </xdr:blipFill>
      <xdr:spPr bwMode="auto">
        <a:xfrm>
          <a:off x="1114425" y="26831925"/>
          <a:ext cx="551683"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390525</xdr:colOff>
      <xdr:row>141</xdr:row>
      <xdr:rowOff>123825</xdr:rowOff>
    </xdr:from>
    <xdr:to>
      <xdr:col>2</xdr:col>
      <xdr:colOff>246882</xdr:colOff>
      <xdr:row>141</xdr:row>
      <xdr:rowOff>609600</xdr:rowOff>
    </xdr:to>
    <xdr:pic>
      <xdr:nvPicPr>
        <xdr:cNvPr id="143" name="Obraz 142" descr="https://www.metel.eu/data/ftp/img/100_7100_2.JPG"/>
        <xdr:cNvPicPr>
          <a:picLocks noChangeAspect="1" noChangeArrowheads="1"/>
        </xdr:cNvPicPr>
      </xdr:nvPicPr>
      <xdr:blipFill>
        <a:blip xmlns:r="http://schemas.openxmlformats.org/officeDocument/2006/relationships" r:embed="rId91" cstate="screen">
          <a:extLst>
            <a:ext uri="{28A0092B-C50C-407E-A947-70E740481C1C}">
              <a14:useLocalDpi xmlns:a14="http://schemas.microsoft.com/office/drawing/2010/main"/>
            </a:ext>
          </a:extLst>
        </a:blip>
        <a:srcRect/>
        <a:stretch>
          <a:fillRect/>
        </a:stretch>
      </xdr:blipFill>
      <xdr:spPr bwMode="auto">
        <a:xfrm>
          <a:off x="1085850" y="26984325"/>
          <a:ext cx="551683"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438150</xdr:colOff>
      <xdr:row>142</xdr:row>
      <xdr:rowOff>180975</xdr:rowOff>
    </xdr:from>
    <xdr:to>
      <xdr:col>2</xdr:col>
      <xdr:colOff>294507</xdr:colOff>
      <xdr:row>142</xdr:row>
      <xdr:rowOff>666750</xdr:rowOff>
    </xdr:to>
    <xdr:pic>
      <xdr:nvPicPr>
        <xdr:cNvPr id="144" name="Obraz 143" descr="https://www.metel.eu/data/ftp/img/100_7100_2.JPG"/>
        <xdr:cNvPicPr>
          <a:picLocks noChangeAspect="1" noChangeArrowheads="1"/>
        </xdr:cNvPicPr>
      </xdr:nvPicPr>
      <xdr:blipFill>
        <a:blip xmlns:r="http://schemas.openxmlformats.org/officeDocument/2006/relationships" r:embed="rId91" cstate="screen">
          <a:extLst>
            <a:ext uri="{28A0092B-C50C-407E-A947-70E740481C1C}">
              <a14:useLocalDpi xmlns:a14="http://schemas.microsoft.com/office/drawing/2010/main"/>
            </a:ext>
          </a:extLst>
        </a:blip>
        <a:srcRect/>
        <a:stretch>
          <a:fillRect/>
        </a:stretch>
      </xdr:blipFill>
      <xdr:spPr bwMode="auto">
        <a:xfrm>
          <a:off x="1133475" y="27231975"/>
          <a:ext cx="551683"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381000</xdr:colOff>
      <xdr:row>146</xdr:row>
      <xdr:rowOff>57150</xdr:rowOff>
    </xdr:from>
    <xdr:to>
      <xdr:col>2</xdr:col>
      <xdr:colOff>485774</xdr:colOff>
      <xdr:row>146</xdr:row>
      <xdr:rowOff>703816</xdr:rowOff>
    </xdr:to>
    <xdr:pic>
      <xdr:nvPicPr>
        <xdr:cNvPr id="145" name="Obraz 144" descr="https://www.metel.eu/data/ftp/img/SHELF-osazen_4xTR.jpg"/>
        <xdr:cNvPicPr>
          <a:picLocks noChangeAspect="1" noChangeArrowheads="1"/>
        </xdr:cNvPicPr>
      </xdr:nvPicPr>
      <xdr:blipFill>
        <a:blip xmlns:r="http://schemas.openxmlformats.org/officeDocument/2006/relationships" r:embed="rId92" cstate="screen">
          <a:extLst>
            <a:ext uri="{28A0092B-C50C-407E-A947-70E740481C1C}">
              <a14:useLocalDpi xmlns:a14="http://schemas.microsoft.com/office/drawing/2010/main"/>
            </a:ext>
          </a:extLst>
        </a:blip>
        <a:srcRect/>
        <a:stretch>
          <a:fillRect/>
        </a:stretch>
      </xdr:blipFill>
      <xdr:spPr bwMode="auto">
        <a:xfrm>
          <a:off x="1076325" y="28060650"/>
          <a:ext cx="800100" cy="132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342901</xdr:colOff>
      <xdr:row>147</xdr:row>
      <xdr:rowOff>47625</xdr:rowOff>
    </xdr:from>
    <xdr:to>
      <xdr:col>2</xdr:col>
      <xdr:colOff>476250</xdr:colOff>
      <xdr:row>147</xdr:row>
      <xdr:rowOff>715609</xdr:rowOff>
    </xdr:to>
    <xdr:pic>
      <xdr:nvPicPr>
        <xdr:cNvPr id="146" name="Obraz 145" descr="https://www.metel.eu/data/ftp/img/SHELF-osazen-pic1.jpg"/>
        <xdr:cNvPicPr>
          <a:picLocks noChangeAspect="1" noChangeArrowheads="1"/>
        </xdr:cNvPicPr>
      </xdr:nvPicPr>
      <xdr:blipFill>
        <a:blip xmlns:r="http://schemas.openxmlformats.org/officeDocument/2006/relationships" r:embed="rId93" cstate="screen">
          <a:extLst>
            <a:ext uri="{28A0092B-C50C-407E-A947-70E740481C1C}">
              <a14:useLocalDpi xmlns:a14="http://schemas.microsoft.com/office/drawing/2010/main"/>
            </a:ext>
          </a:extLst>
        </a:blip>
        <a:srcRect/>
        <a:stretch>
          <a:fillRect/>
        </a:stretch>
      </xdr:blipFill>
      <xdr:spPr bwMode="auto">
        <a:xfrm>
          <a:off x="1038226" y="28241625"/>
          <a:ext cx="828675" cy="144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323851</xdr:colOff>
      <xdr:row>148</xdr:row>
      <xdr:rowOff>28575</xdr:rowOff>
    </xdr:from>
    <xdr:to>
      <xdr:col>2</xdr:col>
      <xdr:colOff>506614</xdr:colOff>
      <xdr:row>148</xdr:row>
      <xdr:rowOff>733425</xdr:rowOff>
    </xdr:to>
    <xdr:pic>
      <xdr:nvPicPr>
        <xdr:cNvPr id="147" name="Obraz 146" descr="https://www.metel.eu/data/ftp/img/SHELF-osazen-pic2.jpg"/>
        <xdr:cNvPicPr>
          <a:picLocks noChangeAspect="1" noChangeArrowheads="1"/>
        </xdr:cNvPicPr>
      </xdr:nvPicPr>
      <xdr:blipFill>
        <a:blip xmlns:r="http://schemas.openxmlformats.org/officeDocument/2006/relationships" r:embed="rId94" cstate="screen">
          <a:extLst>
            <a:ext uri="{28A0092B-C50C-407E-A947-70E740481C1C}">
              <a14:useLocalDpi xmlns:a14="http://schemas.microsoft.com/office/drawing/2010/main"/>
            </a:ext>
          </a:extLst>
        </a:blip>
        <a:srcRect/>
        <a:stretch>
          <a:fillRect/>
        </a:stretch>
      </xdr:blipFill>
      <xdr:spPr bwMode="auto">
        <a:xfrm>
          <a:off x="1019176" y="28413075"/>
          <a:ext cx="878089"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333376</xdr:colOff>
      <xdr:row>149</xdr:row>
      <xdr:rowOff>95251</xdr:rowOff>
    </xdr:from>
    <xdr:to>
      <xdr:col>2</xdr:col>
      <xdr:colOff>286331</xdr:colOff>
      <xdr:row>149</xdr:row>
      <xdr:rowOff>628651</xdr:rowOff>
    </xdr:to>
    <xdr:pic>
      <xdr:nvPicPr>
        <xdr:cNvPr id="148" name="Obraz 147" descr="https://www.metel.eu/data/ftp/img/SHELF_1U_back.JPG"/>
        <xdr:cNvPicPr>
          <a:picLocks noChangeAspect="1" noChangeArrowheads="1"/>
        </xdr:cNvPicPr>
      </xdr:nvPicPr>
      <xdr:blipFill>
        <a:blip xmlns:r="http://schemas.openxmlformats.org/officeDocument/2006/relationships" r:embed="rId95" cstate="screen">
          <a:extLst>
            <a:ext uri="{28A0092B-C50C-407E-A947-70E740481C1C}">
              <a14:useLocalDpi xmlns:a14="http://schemas.microsoft.com/office/drawing/2010/main"/>
            </a:ext>
          </a:extLst>
        </a:blip>
        <a:srcRect/>
        <a:stretch>
          <a:fillRect/>
        </a:stretch>
      </xdr:blipFill>
      <xdr:spPr bwMode="auto">
        <a:xfrm>
          <a:off x="1028701" y="28670251"/>
          <a:ext cx="648281"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333375</xdr:colOff>
      <xdr:row>150</xdr:row>
      <xdr:rowOff>66675</xdr:rowOff>
    </xdr:from>
    <xdr:to>
      <xdr:col>2</xdr:col>
      <xdr:colOff>342899</xdr:colOff>
      <xdr:row>150</xdr:row>
      <xdr:rowOff>641893</xdr:rowOff>
    </xdr:to>
    <xdr:pic>
      <xdr:nvPicPr>
        <xdr:cNvPr id="149" name="Obraz 148" descr="https://www.metel.eu/data/ftp/img/2G-2.1.7.E_19palcu.jpg"/>
        <xdr:cNvPicPr>
          <a:picLocks noChangeAspect="1" noChangeArrowheads="1"/>
        </xdr:cNvPicPr>
      </xdr:nvPicPr>
      <xdr:blipFill>
        <a:blip xmlns:r="http://schemas.openxmlformats.org/officeDocument/2006/relationships" r:embed="rId96" cstate="screen">
          <a:extLst>
            <a:ext uri="{28A0092B-C50C-407E-A947-70E740481C1C}">
              <a14:useLocalDpi xmlns:a14="http://schemas.microsoft.com/office/drawing/2010/main"/>
            </a:ext>
          </a:extLst>
        </a:blip>
        <a:srcRect/>
        <a:stretch>
          <a:fillRect/>
        </a:stretch>
      </xdr:blipFill>
      <xdr:spPr bwMode="auto">
        <a:xfrm>
          <a:off x="1028700" y="28832175"/>
          <a:ext cx="704850" cy="127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200025</xdr:colOff>
      <xdr:row>172</xdr:row>
      <xdr:rowOff>95250</xdr:rowOff>
    </xdr:from>
    <xdr:to>
      <xdr:col>2</xdr:col>
      <xdr:colOff>342900</xdr:colOff>
      <xdr:row>172</xdr:row>
      <xdr:rowOff>542925</xdr:rowOff>
    </xdr:to>
    <xdr:pic>
      <xdr:nvPicPr>
        <xdr:cNvPr id="150" name="Obraz 102"/>
        <xdr:cNvPicPr>
          <a:picLocks noChangeAspect="1" noChangeArrowheads="1"/>
        </xdr:cNvPicPr>
      </xdr:nvPicPr>
      <xdr:blipFill>
        <a:blip xmlns:r="http://schemas.openxmlformats.org/officeDocument/2006/relationships" r:embed="rId47" cstate="print"/>
        <a:srcRect/>
        <a:stretch>
          <a:fillRect/>
        </a:stretch>
      </xdr:blipFill>
      <xdr:spPr bwMode="auto">
        <a:xfrm>
          <a:off x="895350" y="33051750"/>
          <a:ext cx="838200" cy="95250"/>
        </a:xfrm>
        <a:prstGeom prst="rect">
          <a:avLst/>
        </a:prstGeom>
        <a:noFill/>
        <a:ln w="9525">
          <a:noFill/>
          <a:round/>
          <a:headEnd/>
          <a:tailEnd/>
        </a:ln>
      </xdr:spPr>
    </xdr:pic>
    <xdr:clientData/>
  </xdr:twoCellAnchor>
  <xdr:twoCellAnchor editAs="oneCell">
    <xdr:from>
      <xdr:col>1</xdr:col>
      <xdr:colOff>390525</xdr:colOff>
      <xdr:row>175</xdr:row>
      <xdr:rowOff>38100</xdr:rowOff>
    </xdr:from>
    <xdr:to>
      <xdr:col>2</xdr:col>
      <xdr:colOff>447674</xdr:colOff>
      <xdr:row>175</xdr:row>
      <xdr:rowOff>648952</xdr:rowOff>
    </xdr:to>
    <xdr:pic>
      <xdr:nvPicPr>
        <xdr:cNvPr id="151" name="Obraz 150" descr="Modifikace HOLDER2"/>
        <xdr:cNvPicPr>
          <a:picLocks noChangeAspect="1" noChangeArrowheads="1"/>
        </xdr:cNvPicPr>
      </xdr:nvPicPr>
      <xdr:blipFill>
        <a:blip xmlns:r="http://schemas.openxmlformats.org/officeDocument/2006/relationships" r:embed="rId97" cstate="screen">
          <a:extLst>
            <a:ext uri="{28A0092B-C50C-407E-A947-70E740481C1C}">
              <a14:useLocalDpi xmlns:a14="http://schemas.microsoft.com/office/drawing/2010/main"/>
            </a:ext>
          </a:extLst>
        </a:blip>
        <a:srcRect/>
        <a:stretch>
          <a:fillRect/>
        </a:stretch>
      </xdr:blipFill>
      <xdr:spPr bwMode="auto">
        <a:xfrm>
          <a:off x="1085850" y="33566100"/>
          <a:ext cx="752475" cy="153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285750</xdr:colOff>
      <xdr:row>176</xdr:row>
      <xdr:rowOff>19050</xdr:rowOff>
    </xdr:from>
    <xdr:to>
      <xdr:col>2</xdr:col>
      <xdr:colOff>409574</xdr:colOff>
      <xdr:row>176</xdr:row>
      <xdr:rowOff>680815</xdr:rowOff>
    </xdr:to>
    <xdr:pic>
      <xdr:nvPicPr>
        <xdr:cNvPr id="152" name="Obraz 151" descr="https://www.metel.eu/data/ftp/img/OH65.jpg"/>
        <xdr:cNvPicPr>
          <a:picLocks noChangeAspect="1" noChangeArrowheads="1"/>
        </xdr:cNvPicPr>
      </xdr:nvPicPr>
      <xdr:blipFill>
        <a:blip xmlns:r="http://schemas.openxmlformats.org/officeDocument/2006/relationships" r:embed="rId98" cstate="screen">
          <a:extLst>
            <a:ext uri="{28A0092B-C50C-407E-A947-70E740481C1C}">
              <a14:useLocalDpi xmlns:a14="http://schemas.microsoft.com/office/drawing/2010/main"/>
            </a:ext>
          </a:extLst>
        </a:blip>
        <a:srcRect/>
        <a:stretch>
          <a:fillRect/>
        </a:stretch>
      </xdr:blipFill>
      <xdr:spPr bwMode="auto">
        <a:xfrm>
          <a:off x="981075" y="33737550"/>
          <a:ext cx="819150" cy="175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333375</xdr:colOff>
      <xdr:row>177</xdr:row>
      <xdr:rowOff>28575</xdr:rowOff>
    </xdr:from>
    <xdr:to>
      <xdr:col>2</xdr:col>
      <xdr:colOff>457199</xdr:colOff>
      <xdr:row>177</xdr:row>
      <xdr:rowOff>690340</xdr:rowOff>
    </xdr:to>
    <xdr:pic>
      <xdr:nvPicPr>
        <xdr:cNvPr id="153" name="Obraz 152" descr="https://www.metel.eu/data/ftp/img/OH65.jpg"/>
        <xdr:cNvPicPr>
          <a:picLocks noChangeAspect="1" noChangeArrowheads="1"/>
        </xdr:cNvPicPr>
      </xdr:nvPicPr>
      <xdr:blipFill>
        <a:blip xmlns:r="http://schemas.openxmlformats.org/officeDocument/2006/relationships" r:embed="rId98" cstate="screen">
          <a:extLst>
            <a:ext uri="{28A0092B-C50C-407E-A947-70E740481C1C}">
              <a14:useLocalDpi xmlns:a14="http://schemas.microsoft.com/office/drawing/2010/main"/>
            </a:ext>
          </a:extLst>
        </a:blip>
        <a:srcRect/>
        <a:stretch>
          <a:fillRect/>
        </a:stretch>
      </xdr:blipFill>
      <xdr:spPr bwMode="auto">
        <a:xfrm>
          <a:off x="1028700" y="33937575"/>
          <a:ext cx="819150" cy="166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323850</xdr:colOff>
      <xdr:row>178</xdr:row>
      <xdr:rowOff>28575</xdr:rowOff>
    </xdr:from>
    <xdr:to>
      <xdr:col>2</xdr:col>
      <xdr:colOff>447674</xdr:colOff>
      <xdr:row>178</xdr:row>
      <xdr:rowOff>690340</xdr:rowOff>
    </xdr:to>
    <xdr:pic>
      <xdr:nvPicPr>
        <xdr:cNvPr id="154" name="Obraz 153" descr="https://www.metel.eu/data/ftp/img/OH65.jpg"/>
        <xdr:cNvPicPr>
          <a:picLocks noChangeAspect="1" noChangeArrowheads="1"/>
        </xdr:cNvPicPr>
      </xdr:nvPicPr>
      <xdr:blipFill>
        <a:blip xmlns:r="http://schemas.openxmlformats.org/officeDocument/2006/relationships" r:embed="rId98" cstate="screen">
          <a:extLst>
            <a:ext uri="{28A0092B-C50C-407E-A947-70E740481C1C}">
              <a14:useLocalDpi xmlns:a14="http://schemas.microsoft.com/office/drawing/2010/main"/>
            </a:ext>
          </a:extLst>
        </a:blip>
        <a:srcRect/>
        <a:stretch>
          <a:fillRect/>
        </a:stretch>
      </xdr:blipFill>
      <xdr:spPr bwMode="auto">
        <a:xfrm>
          <a:off x="1019175" y="34128075"/>
          <a:ext cx="819150" cy="166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323850</xdr:colOff>
      <xdr:row>179</xdr:row>
      <xdr:rowOff>66675</xdr:rowOff>
    </xdr:from>
    <xdr:to>
      <xdr:col>2</xdr:col>
      <xdr:colOff>447674</xdr:colOff>
      <xdr:row>179</xdr:row>
      <xdr:rowOff>728440</xdr:rowOff>
    </xdr:to>
    <xdr:pic>
      <xdr:nvPicPr>
        <xdr:cNvPr id="155" name="Obraz 154" descr="https://www.metel.eu/data/ftp/img/OH65.jpg"/>
        <xdr:cNvPicPr>
          <a:picLocks noChangeAspect="1" noChangeArrowheads="1"/>
        </xdr:cNvPicPr>
      </xdr:nvPicPr>
      <xdr:blipFill>
        <a:blip xmlns:r="http://schemas.openxmlformats.org/officeDocument/2006/relationships" r:embed="rId98" cstate="screen">
          <a:extLst>
            <a:ext uri="{28A0092B-C50C-407E-A947-70E740481C1C}">
              <a14:useLocalDpi xmlns:a14="http://schemas.microsoft.com/office/drawing/2010/main"/>
            </a:ext>
          </a:extLst>
        </a:blip>
        <a:srcRect/>
        <a:stretch>
          <a:fillRect/>
        </a:stretch>
      </xdr:blipFill>
      <xdr:spPr bwMode="auto">
        <a:xfrm>
          <a:off x="1019175" y="34356675"/>
          <a:ext cx="819150" cy="128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314325</xdr:colOff>
      <xdr:row>180</xdr:row>
      <xdr:rowOff>38100</xdr:rowOff>
    </xdr:from>
    <xdr:to>
      <xdr:col>2</xdr:col>
      <xdr:colOff>438149</xdr:colOff>
      <xdr:row>180</xdr:row>
      <xdr:rowOff>699865</xdr:rowOff>
    </xdr:to>
    <xdr:pic>
      <xdr:nvPicPr>
        <xdr:cNvPr id="156" name="Obraz 155" descr="https://www.metel.eu/data/ftp/img/OH65.jpg"/>
        <xdr:cNvPicPr>
          <a:picLocks noChangeAspect="1" noChangeArrowheads="1"/>
        </xdr:cNvPicPr>
      </xdr:nvPicPr>
      <xdr:blipFill>
        <a:blip xmlns:r="http://schemas.openxmlformats.org/officeDocument/2006/relationships" r:embed="rId98" cstate="screen">
          <a:extLst>
            <a:ext uri="{28A0092B-C50C-407E-A947-70E740481C1C}">
              <a14:useLocalDpi xmlns:a14="http://schemas.microsoft.com/office/drawing/2010/main"/>
            </a:ext>
          </a:extLst>
        </a:blip>
        <a:srcRect/>
        <a:stretch>
          <a:fillRect/>
        </a:stretch>
      </xdr:blipFill>
      <xdr:spPr bwMode="auto">
        <a:xfrm>
          <a:off x="1009650" y="34518600"/>
          <a:ext cx="819150" cy="156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182</xdr:row>
      <xdr:rowOff>47625</xdr:rowOff>
    </xdr:from>
    <xdr:to>
      <xdr:col>2</xdr:col>
      <xdr:colOff>419099</xdr:colOff>
      <xdr:row>182</xdr:row>
      <xdr:rowOff>658477</xdr:rowOff>
    </xdr:to>
    <xdr:pic>
      <xdr:nvPicPr>
        <xdr:cNvPr id="157" name="Obraz 156" descr="Modifikace HOLDER2"/>
        <xdr:cNvPicPr>
          <a:picLocks noChangeAspect="1" noChangeArrowheads="1"/>
        </xdr:cNvPicPr>
      </xdr:nvPicPr>
      <xdr:blipFill>
        <a:blip xmlns:r="http://schemas.openxmlformats.org/officeDocument/2006/relationships" r:embed="rId97" cstate="screen">
          <a:extLst>
            <a:ext uri="{28A0092B-C50C-407E-A947-70E740481C1C}">
              <a14:useLocalDpi xmlns:a14="http://schemas.microsoft.com/office/drawing/2010/main"/>
            </a:ext>
          </a:extLst>
        </a:blip>
        <a:srcRect/>
        <a:stretch>
          <a:fillRect/>
        </a:stretch>
      </xdr:blipFill>
      <xdr:spPr bwMode="auto">
        <a:xfrm>
          <a:off x="1057275" y="34909125"/>
          <a:ext cx="752475" cy="144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352425</xdr:colOff>
      <xdr:row>183</xdr:row>
      <xdr:rowOff>28575</xdr:rowOff>
    </xdr:from>
    <xdr:to>
      <xdr:col>2</xdr:col>
      <xdr:colOff>476249</xdr:colOff>
      <xdr:row>183</xdr:row>
      <xdr:rowOff>690340</xdr:rowOff>
    </xdr:to>
    <xdr:pic>
      <xdr:nvPicPr>
        <xdr:cNvPr id="158" name="Obraz 157" descr="https://www.metel.eu/data/ftp/img/OH65.jpg"/>
        <xdr:cNvPicPr>
          <a:picLocks noChangeAspect="1" noChangeArrowheads="1"/>
        </xdr:cNvPicPr>
      </xdr:nvPicPr>
      <xdr:blipFill>
        <a:blip xmlns:r="http://schemas.openxmlformats.org/officeDocument/2006/relationships" r:embed="rId98" cstate="screen">
          <a:extLst>
            <a:ext uri="{28A0092B-C50C-407E-A947-70E740481C1C}">
              <a14:useLocalDpi xmlns:a14="http://schemas.microsoft.com/office/drawing/2010/main"/>
            </a:ext>
          </a:extLst>
        </a:blip>
        <a:srcRect/>
        <a:stretch>
          <a:fillRect/>
        </a:stretch>
      </xdr:blipFill>
      <xdr:spPr bwMode="auto">
        <a:xfrm>
          <a:off x="1047750" y="35080575"/>
          <a:ext cx="819150" cy="166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333375</xdr:colOff>
      <xdr:row>184</xdr:row>
      <xdr:rowOff>9525</xdr:rowOff>
    </xdr:from>
    <xdr:to>
      <xdr:col>2</xdr:col>
      <xdr:colOff>457199</xdr:colOff>
      <xdr:row>184</xdr:row>
      <xdr:rowOff>671290</xdr:rowOff>
    </xdr:to>
    <xdr:pic>
      <xdr:nvPicPr>
        <xdr:cNvPr id="159" name="Obraz 158" descr="https://www.metel.eu/data/ftp/img/OH65.jpg"/>
        <xdr:cNvPicPr>
          <a:picLocks noChangeAspect="1" noChangeArrowheads="1"/>
        </xdr:cNvPicPr>
      </xdr:nvPicPr>
      <xdr:blipFill>
        <a:blip xmlns:r="http://schemas.openxmlformats.org/officeDocument/2006/relationships" r:embed="rId98" cstate="screen">
          <a:extLst>
            <a:ext uri="{28A0092B-C50C-407E-A947-70E740481C1C}">
              <a14:useLocalDpi xmlns:a14="http://schemas.microsoft.com/office/drawing/2010/main"/>
            </a:ext>
          </a:extLst>
        </a:blip>
        <a:srcRect/>
        <a:stretch>
          <a:fillRect/>
        </a:stretch>
      </xdr:blipFill>
      <xdr:spPr bwMode="auto">
        <a:xfrm>
          <a:off x="1028700" y="35252025"/>
          <a:ext cx="819150" cy="185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304800</xdr:colOff>
      <xdr:row>185</xdr:row>
      <xdr:rowOff>38100</xdr:rowOff>
    </xdr:from>
    <xdr:to>
      <xdr:col>2</xdr:col>
      <xdr:colOff>428624</xdr:colOff>
      <xdr:row>185</xdr:row>
      <xdr:rowOff>699865</xdr:rowOff>
    </xdr:to>
    <xdr:pic>
      <xdr:nvPicPr>
        <xdr:cNvPr id="160" name="Obraz 159" descr="https://www.metel.eu/data/ftp/img/OH65.jpg"/>
        <xdr:cNvPicPr>
          <a:picLocks noChangeAspect="1" noChangeArrowheads="1"/>
        </xdr:cNvPicPr>
      </xdr:nvPicPr>
      <xdr:blipFill>
        <a:blip xmlns:r="http://schemas.openxmlformats.org/officeDocument/2006/relationships" r:embed="rId98" cstate="screen">
          <a:extLst>
            <a:ext uri="{28A0092B-C50C-407E-A947-70E740481C1C}">
              <a14:useLocalDpi xmlns:a14="http://schemas.microsoft.com/office/drawing/2010/main"/>
            </a:ext>
          </a:extLst>
        </a:blip>
        <a:srcRect/>
        <a:stretch>
          <a:fillRect/>
        </a:stretch>
      </xdr:blipFill>
      <xdr:spPr bwMode="auto">
        <a:xfrm>
          <a:off x="1000125" y="35471100"/>
          <a:ext cx="819150" cy="156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342900</xdr:colOff>
      <xdr:row>186</xdr:row>
      <xdr:rowOff>28575</xdr:rowOff>
    </xdr:from>
    <xdr:to>
      <xdr:col>2</xdr:col>
      <xdr:colOff>466724</xdr:colOff>
      <xdr:row>186</xdr:row>
      <xdr:rowOff>690340</xdr:rowOff>
    </xdr:to>
    <xdr:pic>
      <xdr:nvPicPr>
        <xdr:cNvPr id="161" name="Obraz 160" descr="https://www.metel.eu/data/ftp/img/OH65.jpg"/>
        <xdr:cNvPicPr>
          <a:picLocks noChangeAspect="1" noChangeArrowheads="1"/>
        </xdr:cNvPicPr>
      </xdr:nvPicPr>
      <xdr:blipFill>
        <a:blip xmlns:r="http://schemas.openxmlformats.org/officeDocument/2006/relationships" r:embed="rId98" cstate="screen">
          <a:extLst>
            <a:ext uri="{28A0092B-C50C-407E-A947-70E740481C1C}">
              <a14:useLocalDpi xmlns:a14="http://schemas.microsoft.com/office/drawing/2010/main"/>
            </a:ext>
          </a:extLst>
        </a:blip>
        <a:srcRect/>
        <a:stretch>
          <a:fillRect/>
        </a:stretch>
      </xdr:blipFill>
      <xdr:spPr bwMode="auto">
        <a:xfrm>
          <a:off x="1038225" y="35652075"/>
          <a:ext cx="819150" cy="166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352425</xdr:colOff>
      <xdr:row>28</xdr:row>
      <xdr:rowOff>104776</xdr:rowOff>
    </xdr:from>
    <xdr:to>
      <xdr:col>2</xdr:col>
      <xdr:colOff>531715</xdr:colOff>
      <xdr:row>28</xdr:row>
      <xdr:rowOff>809626</xdr:rowOff>
    </xdr:to>
    <xdr:pic>
      <xdr:nvPicPr>
        <xdr:cNvPr id="162" name="Obraz 161" descr="https://www.metel.eu/data/ftp/img/2G-2.1.7.E_2.JPG"/>
        <xdr:cNvPicPr>
          <a:picLocks noChangeAspect="1" noChangeArrowheads="1"/>
        </xdr:cNvPicPr>
      </xdr:nvPicPr>
      <xdr:blipFill>
        <a:blip xmlns:r="http://schemas.openxmlformats.org/officeDocument/2006/relationships" r:embed="rId99" cstate="screen">
          <a:extLst>
            <a:ext uri="{28A0092B-C50C-407E-A947-70E740481C1C}">
              <a14:useLocalDpi xmlns:a14="http://schemas.microsoft.com/office/drawing/2010/main"/>
            </a:ext>
          </a:extLst>
        </a:blip>
        <a:srcRect/>
        <a:stretch>
          <a:fillRect/>
        </a:stretch>
      </xdr:blipFill>
      <xdr:spPr bwMode="auto">
        <a:xfrm>
          <a:off x="1047750" y="5438776"/>
          <a:ext cx="874616"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576261</xdr:colOff>
      <xdr:row>2</xdr:row>
      <xdr:rowOff>524662</xdr:rowOff>
    </xdr:from>
    <xdr:to>
      <xdr:col>2</xdr:col>
      <xdr:colOff>856534</xdr:colOff>
      <xdr:row>2</xdr:row>
      <xdr:rowOff>826894</xdr:rowOff>
    </xdr:to>
    <xdr:pic>
      <xdr:nvPicPr>
        <xdr:cNvPr id="2" name="Obraz 1"/>
        <xdr:cNvPicPr>
          <a:picLocks noChangeAspect="1"/>
        </xdr:cNvPicPr>
      </xdr:nvPicPr>
      <xdr:blipFill>
        <a:blip xmlns:r="http://schemas.openxmlformats.org/officeDocument/2006/relationships" r:embed="rId1" cstate="print"/>
        <a:stretch>
          <a:fillRect/>
        </a:stretch>
      </xdr:blipFill>
      <xdr:spPr>
        <a:xfrm>
          <a:off x="1504949" y="1203318"/>
          <a:ext cx="1685211" cy="302232"/>
        </a:xfrm>
        <a:prstGeom prst="rect">
          <a:avLst/>
        </a:prstGeom>
      </xdr:spPr>
    </xdr:pic>
    <xdr:clientData/>
  </xdr:twoCellAnchor>
  <xdr:twoCellAnchor editAs="oneCell">
    <xdr:from>
      <xdr:col>1</xdr:col>
      <xdr:colOff>248442</xdr:colOff>
      <xdr:row>3</xdr:row>
      <xdr:rowOff>419885</xdr:rowOff>
    </xdr:from>
    <xdr:to>
      <xdr:col>2</xdr:col>
      <xdr:colOff>1196973</xdr:colOff>
      <xdr:row>3</xdr:row>
      <xdr:rowOff>848624</xdr:rowOff>
    </xdr:to>
    <xdr:pic>
      <xdr:nvPicPr>
        <xdr:cNvPr id="3" name="Obraz 2"/>
        <xdr:cNvPicPr>
          <a:picLocks noChangeAspect="1"/>
        </xdr:cNvPicPr>
      </xdr:nvPicPr>
      <xdr:blipFill>
        <a:blip xmlns:r="http://schemas.openxmlformats.org/officeDocument/2006/relationships" r:embed="rId2" cstate="print"/>
        <a:stretch>
          <a:fillRect/>
        </a:stretch>
      </xdr:blipFill>
      <xdr:spPr>
        <a:xfrm>
          <a:off x="1177130" y="2360604"/>
          <a:ext cx="2353469" cy="428739"/>
        </a:xfrm>
        <a:prstGeom prst="rect">
          <a:avLst/>
        </a:prstGeom>
      </xdr:spPr>
    </xdr:pic>
    <xdr:clientData/>
  </xdr:twoCellAnchor>
  <xdr:twoCellAnchor editAs="oneCell">
    <xdr:from>
      <xdr:col>1</xdr:col>
      <xdr:colOff>223836</xdr:colOff>
      <xdr:row>4</xdr:row>
      <xdr:rowOff>488148</xdr:rowOff>
    </xdr:from>
    <xdr:to>
      <xdr:col>2</xdr:col>
      <xdr:colOff>1191954</xdr:colOff>
      <xdr:row>4</xdr:row>
      <xdr:rowOff>785806</xdr:rowOff>
    </xdr:to>
    <xdr:pic>
      <xdr:nvPicPr>
        <xdr:cNvPr id="4" name="Obraz 3"/>
        <xdr:cNvPicPr>
          <a:picLocks noChangeAspect="1"/>
        </xdr:cNvPicPr>
      </xdr:nvPicPr>
      <xdr:blipFill>
        <a:blip xmlns:r="http://schemas.openxmlformats.org/officeDocument/2006/relationships" r:embed="rId3" cstate="print"/>
        <a:stretch>
          <a:fillRect/>
        </a:stretch>
      </xdr:blipFill>
      <xdr:spPr>
        <a:xfrm>
          <a:off x="1152524" y="3690929"/>
          <a:ext cx="2373056" cy="297658"/>
        </a:xfrm>
        <a:prstGeom prst="rect">
          <a:avLst/>
        </a:prstGeom>
      </xdr:spPr>
    </xdr:pic>
    <xdr:clientData/>
  </xdr:twoCellAnchor>
  <xdr:twoCellAnchor editAs="oneCell">
    <xdr:from>
      <xdr:col>1</xdr:col>
      <xdr:colOff>527065</xdr:colOff>
      <xdr:row>16</xdr:row>
      <xdr:rowOff>353212</xdr:rowOff>
    </xdr:from>
    <xdr:to>
      <xdr:col>2</xdr:col>
      <xdr:colOff>610408</xdr:colOff>
      <xdr:row>16</xdr:row>
      <xdr:rowOff>951837</xdr:rowOff>
    </xdr:to>
    <xdr:pic>
      <xdr:nvPicPr>
        <xdr:cNvPr id="5" name="Obraz 4"/>
        <xdr:cNvPicPr>
          <a:picLocks noChangeAspect="1"/>
        </xdr:cNvPicPr>
      </xdr:nvPicPr>
      <xdr:blipFill>
        <a:blip xmlns:r="http://schemas.openxmlformats.org/officeDocument/2006/relationships" r:embed="rId4" cstate="print"/>
        <a:stretch>
          <a:fillRect/>
        </a:stretch>
      </xdr:blipFill>
      <xdr:spPr>
        <a:xfrm>
          <a:off x="1270015" y="2058187"/>
          <a:ext cx="959644" cy="0"/>
        </a:xfrm>
        <a:prstGeom prst="rect">
          <a:avLst/>
        </a:prstGeom>
      </xdr:spPr>
    </xdr:pic>
    <xdr:clientData/>
  </xdr:twoCellAnchor>
  <xdr:twoCellAnchor editAs="oneCell">
    <xdr:from>
      <xdr:col>1</xdr:col>
      <xdr:colOff>500873</xdr:colOff>
      <xdr:row>17</xdr:row>
      <xdr:rowOff>320668</xdr:rowOff>
    </xdr:from>
    <xdr:to>
      <xdr:col>2</xdr:col>
      <xdr:colOff>584216</xdr:colOff>
      <xdr:row>17</xdr:row>
      <xdr:rowOff>919293</xdr:rowOff>
    </xdr:to>
    <xdr:pic>
      <xdr:nvPicPr>
        <xdr:cNvPr id="6" name="Obraz 5"/>
        <xdr:cNvPicPr>
          <a:picLocks noChangeAspect="1"/>
        </xdr:cNvPicPr>
      </xdr:nvPicPr>
      <xdr:blipFill>
        <a:blip xmlns:r="http://schemas.openxmlformats.org/officeDocument/2006/relationships" r:embed="rId4" cstate="print"/>
        <a:stretch>
          <a:fillRect/>
        </a:stretch>
      </xdr:blipFill>
      <xdr:spPr>
        <a:xfrm>
          <a:off x="1243823" y="2225668"/>
          <a:ext cx="969169" cy="0"/>
        </a:xfrm>
        <a:prstGeom prst="rect">
          <a:avLst/>
        </a:prstGeom>
      </xdr:spPr>
    </xdr:pic>
    <xdr:clientData/>
  </xdr:twoCellAnchor>
  <xdr:twoCellAnchor editAs="oneCell">
    <xdr:from>
      <xdr:col>1</xdr:col>
      <xdr:colOff>588978</xdr:colOff>
      <xdr:row>19</xdr:row>
      <xdr:rowOff>342099</xdr:rowOff>
    </xdr:from>
    <xdr:to>
      <xdr:col>2</xdr:col>
      <xdr:colOff>493727</xdr:colOff>
      <xdr:row>19</xdr:row>
      <xdr:rowOff>951367</xdr:rowOff>
    </xdr:to>
    <xdr:pic>
      <xdr:nvPicPr>
        <xdr:cNvPr id="7" name="Obraz 6"/>
        <xdr:cNvPicPr>
          <a:picLocks noChangeAspect="1"/>
        </xdr:cNvPicPr>
      </xdr:nvPicPr>
      <xdr:blipFill>
        <a:blip xmlns:r="http://schemas.openxmlformats.org/officeDocument/2006/relationships" r:embed="rId5" cstate="print"/>
        <a:stretch>
          <a:fillRect/>
        </a:stretch>
      </xdr:blipFill>
      <xdr:spPr>
        <a:xfrm>
          <a:off x="1331928" y="2570949"/>
          <a:ext cx="790575" cy="0"/>
        </a:xfrm>
        <a:prstGeom prst="rect">
          <a:avLst/>
        </a:prstGeom>
      </xdr:spPr>
    </xdr:pic>
    <xdr:clientData/>
  </xdr:twoCellAnchor>
  <xdr:twoCellAnchor editAs="oneCell">
    <xdr:from>
      <xdr:col>1</xdr:col>
      <xdr:colOff>576279</xdr:colOff>
      <xdr:row>20</xdr:row>
      <xdr:rowOff>341306</xdr:rowOff>
    </xdr:from>
    <xdr:to>
      <xdr:col>2</xdr:col>
      <xdr:colOff>481028</xdr:colOff>
      <xdr:row>20</xdr:row>
      <xdr:rowOff>950574</xdr:rowOff>
    </xdr:to>
    <xdr:pic>
      <xdr:nvPicPr>
        <xdr:cNvPr id="8" name="Obraz 7"/>
        <xdr:cNvPicPr>
          <a:picLocks noChangeAspect="1"/>
        </xdr:cNvPicPr>
      </xdr:nvPicPr>
      <xdr:blipFill>
        <a:blip xmlns:r="http://schemas.openxmlformats.org/officeDocument/2006/relationships" r:embed="rId5" cstate="print"/>
        <a:stretch>
          <a:fillRect/>
        </a:stretch>
      </xdr:blipFill>
      <xdr:spPr>
        <a:xfrm>
          <a:off x="1319229" y="2741606"/>
          <a:ext cx="790575" cy="0"/>
        </a:xfrm>
        <a:prstGeom prst="rect">
          <a:avLst/>
        </a:prstGeom>
      </xdr:spPr>
    </xdr:pic>
    <xdr:clientData/>
  </xdr:twoCellAnchor>
  <xdr:twoCellAnchor editAs="oneCell">
    <xdr:from>
      <xdr:col>1</xdr:col>
      <xdr:colOff>503252</xdr:colOff>
      <xdr:row>22</xdr:row>
      <xdr:rowOff>287332</xdr:rowOff>
    </xdr:from>
    <xdr:to>
      <xdr:col>2</xdr:col>
      <xdr:colOff>463917</xdr:colOff>
      <xdr:row>22</xdr:row>
      <xdr:rowOff>918362</xdr:rowOff>
    </xdr:to>
    <xdr:pic>
      <xdr:nvPicPr>
        <xdr:cNvPr id="9" name="Obraz 8"/>
        <xdr:cNvPicPr>
          <a:picLocks noChangeAspect="1"/>
        </xdr:cNvPicPr>
      </xdr:nvPicPr>
      <xdr:blipFill>
        <a:blip xmlns:r="http://schemas.openxmlformats.org/officeDocument/2006/relationships" r:embed="rId6" cstate="print"/>
        <a:stretch>
          <a:fillRect/>
        </a:stretch>
      </xdr:blipFill>
      <xdr:spPr>
        <a:xfrm>
          <a:off x="1246202" y="3087682"/>
          <a:ext cx="846491" cy="2380"/>
        </a:xfrm>
        <a:prstGeom prst="rect">
          <a:avLst/>
        </a:prstGeom>
      </xdr:spPr>
    </xdr:pic>
    <xdr:clientData/>
  </xdr:twoCellAnchor>
  <xdr:oneCellAnchor>
    <xdr:from>
      <xdr:col>1</xdr:col>
      <xdr:colOff>538973</xdr:colOff>
      <xdr:row>24</xdr:row>
      <xdr:rowOff>310350</xdr:rowOff>
    </xdr:from>
    <xdr:ext cx="1309687" cy="609268"/>
    <xdr:pic>
      <xdr:nvPicPr>
        <xdr:cNvPr id="10" name="Obraz 9"/>
        <xdr:cNvPicPr>
          <a:picLocks noChangeAspect="1"/>
        </xdr:cNvPicPr>
      </xdr:nvPicPr>
      <xdr:blipFill>
        <a:blip xmlns:r="http://schemas.openxmlformats.org/officeDocument/2006/relationships" r:embed="rId5" cstate="print"/>
        <a:stretch>
          <a:fillRect/>
        </a:stretch>
      </xdr:blipFill>
      <xdr:spPr>
        <a:xfrm>
          <a:off x="1281923" y="3425025"/>
          <a:ext cx="1309687" cy="609268"/>
        </a:xfrm>
        <a:prstGeom prst="rect">
          <a:avLst/>
        </a:prstGeom>
      </xdr:spPr>
    </xdr:pic>
    <xdr:clientData/>
  </xdr:oneCellAnchor>
  <xdr:oneCellAnchor>
    <xdr:from>
      <xdr:col>1</xdr:col>
      <xdr:colOff>551673</xdr:colOff>
      <xdr:row>25</xdr:row>
      <xdr:rowOff>329400</xdr:rowOff>
    </xdr:from>
    <xdr:ext cx="1309687" cy="609268"/>
    <xdr:pic>
      <xdr:nvPicPr>
        <xdr:cNvPr id="11" name="Obraz 10"/>
        <xdr:cNvPicPr>
          <a:picLocks noChangeAspect="1"/>
        </xdr:cNvPicPr>
      </xdr:nvPicPr>
      <xdr:blipFill>
        <a:blip xmlns:r="http://schemas.openxmlformats.org/officeDocument/2006/relationships" r:embed="rId5" cstate="print"/>
        <a:stretch>
          <a:fillRect/>
        </a:stretch>
      </xdr:blipFill>
      <xdr:spPr>
        <a:xfrm>
          <a:off x="1294623" y="3596475"/>
          <a:ext cx="1309687" cy="609268"/>
        </a:xfrm>
        <a:prstGeom prst="rect">
          <a:avLst/>
        </a:prstGeom>
      </xdr:spPr>
    </xdr:pic>
    <xdr:clientData/>
  </xdr:oneCellAnchor>
  <xdr:oneCellAnchor>
    <xdr:from>
      <xdr:col>1</xdr:col>
      <xdr:colOff>615172</xdr:colOff>
      <xdr:row>10</xdr:row>
      <xdr:rowOff>288920</xdr:rowOff>
    </xdr:from>
    <xdr:ext cx="1370805" cy="639761"/>
    <xdr:pic>
      <xdr:nvPicPr>
        <xdr:cNvPr id="12" name="Obraz 11"/>
        <xdr:cNvPicPr>
          <a:picLocks noChangeAspect="1"/>
        </xdr:cNvPicPr>
      </xdr:nvPicPr>
      <xdr:blipFill>
        <a:blip xmlns:r="http://schemas.openxmlformats.org/officeDocument/2006/relationships" r:embed="rId7" cstate="print"/>
        <a:stretch>
          <a:fillRect/>
        </a:stretch>
      </xdr:blipFill>
      <xdr:spPr>
        <a:xfrm>
          <a:off x="1358122" y="1374770"/>
          <a:ext cx="1370805" cy="639761"/>
        </a:xfrm>
        <a:prstGeom prst="rect">
          <a:avLst/>
        </a:prstGeom>
      </xdr:spPr>
    </xdr:pic>
    <xdr:clientData/>
  </xdr:oneCellAnchor>
  <xdr:oneCellAnchor>
    <xdr:from>
      <xdr:col>1</xdr:col>
      <xdr:colOff>650098</xdr:colOff>
      <xdr:row>12</xdr:row>
      <xdr:rowOff>296856</xdr:rowOff>
    </xdr:from>
    <xdr:ext cx="1242615" cy="654844"/>
    <xdr:pic>
      <xdr:nvPicPr>
        <xdr:cNvPr id="13" name="Obraz 12"/>
        <xdr:cNvPicPr>
          <a:picLocks noChangeAspect="1"/>
        </xdr:cNvPicPr>
      </xdr:nvPicPr>
      <xdr:blipFill>
        <a:blip xmlns:r="http://schemas.openxmlformats.org/officeDocument/2006/relationships" r:embed="rId8" cstate="print"/>
        <a:stretch>
          <a:fillRect/>
        </a:stretch>
      </xdr:blipFill>
      <xdr:spPr>
        <a:xfrm>
          <a:off x="1393048" y="1716081"/>
          <a:ext cx="1242615" cy="654844"/>
        </a:xfrm>
        <a:prstGeom prst="rect">
          <a:avLst/>
        </a:prstGeom>
      </xdr:spPr>
    </xdr:pic>
    <xdr:clientData/>
  </xdr:oneCellAnchor>
  <xdr:oneCellAnchor>
    <xdr:from>
      <xdr:col>1</xdr:col>
      <xdr:colOff>615172</xdr:colOff>
      <xdr:row>11</xdr:row>
      <xdr:rowOff>288920</xdr:rowOff>
    </xdr:from>
    <xdr:ext cx="1370805" cy="639761"/>
    <xdr:pic>
      <xdr:nvPicPr>
        <xdr:cNvPr id="14" name="Obraz 13"/>
        <xdr:cNvPicPr>
          <a:picLocks noChangeAspect="1"/>
        </xdr:cNvPicPr>
      </xdr:nvPicPr>
      <xdr:blipFill>
        <a:blip xmlns:r="http://schemas.openxmlformats.org/officeDocument/2006/relationships" r:embed="rId7" cstate="print"/>
        <a:stretch>
          <a:fillRect/>
        </a:stretch>
      </xdr:blipFill>
      <xdr:spPr>
        <a:xfrm>
          <a:off x="1358122" y="1546220"/>
          <a:ext cx="1370805" cy="639761"/>
        </a:xfrm>
        <a:prstGeom prst="rect">
          <a:avLst/>
        </a:prstGeom>
      </xdr:spPr>
    </xdr:pic>
    <xdr:clientData/>
  </xdr:oneCellAnchor>
  <xdr:twoCellAnchor editAs="oneCell">
    <xdr:from>
      <xdr:col>1</xdr:col>
      <xdr:colOff>528639</xdr:colOff>
      <xdr:row>13</xdr:row>
      <xdr:rowOff>92997</xdr:rowOff>
    </xdr:from>
    <xdr:to>
      <xdr:col>2</xdr:col>
      <xdr:colOff>700087</xdr:colOff>
      <xdr:row>13</xdr:row>
      <xdr:rowOff>1131095</xdr:rowOff>
    </xdr:to>
    <xdr:pic>
      <xdr:nvPicPr>
        <xdr:cNvPr id="15" name="Obraz 1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57327" y="8570247"/>
          <a:ext cx="1576386" cy="1038098"/>
        </a:xfrm>
        <a:prstGeom prst="rect">
          <a:avLst/>
        </a:prstGeom>
      </xdr:spPr>
    </xdr:pic>
    <xdr:clientData/>
  </xdr:twoCellAnchor>
  <xdr:twoCellAnchor editAs="oneCell">
    <xdr:from>
      <xdr:col>1</xdr:col>
      <xdr:colOff>528639</xdr:colOff>
      <xdr:row>14</xdr:row>
      <xdr:rowOff>92997</xdr:rowOff>
    </xdr:from>
    <xdr:to>
      <xdr:col>2</xdr:col>
      <xdr:colOff>700087</xdr:colOff>
      <xdr:row>14</xdr:row>
      <xdr:rowOff>1131095</xdr:rowOff>
    </xdr:to>
    <xdr:pic>
      <xdr:nvPicPr>
        <xdr:cNvPr id="17" name="Obraz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57327" y="8570247"/>
          <a:ext cx="1576386" cy="1038098"/>
        </a:xfrm>
        <a:prstGeom prst="rect">
          <a:avLst/>
        </a:prstGeom>
      </xdr:spPr>
    </xdr:pic>
    <xdr:clientData/>
  </xdr:twoCellAnchor>
  <xdr:twoCellAnchor editAs="oneCell">
    <xdr:from>
      <xdr:col>1</xdr:col>
      <xdr:colOff>137702</xdr:colOff>
      <xdr:row>5</xdr:row>
      <xdr:rowOff>461827</xdr:rowOff>
    </xdr:from>
    <xdr:to>
      <xdr:col>2</xdr:col>
      <xdr:colOff>1273967</xdr:colOff>
      <xdr:row>5</xdr:row>
      <xdr:rowOff>775281</xdr:rowOff>
    </xdr:to>
    <xdr:pic>
      <xdr:nvPicPr>
        <xdr:cNvPr id="18" name="Obraz 1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66390" y="4926671"/>
          <a:ext cx="2541203" cy="313454"/>
        </a:xfrm>
        <a:prstGeom prst="rect">
          <a:avLst/>
        </a:prstGeom>
      </xdr:spPr>
    </xdr:pic>
    <xdr:clientData/>
  </xdr:twoCellAnchor>
  <xdr:twoCellAnchor editAs="oneCell">
    <xdr:from>
      <xdr:col>1</xdr:col>
      <xdr:colOff>57429</xdr:colOff>
      <xdr:row>6</xdr:row>
      <xdr:rowOff>507747</xdr:rowOff>
    </xdr:from>
    <xdr:to>
      <xdr:col>2</xdr:col>
      <xdr:colOff>1354853</xdr:colOff>
      <xdr:row>6</xdr:row>
      <xdr:rowOff>797712</xdr:rowOff>
    </xdr:to>
    <xdr:pic>
      <xdr:nvPicPr>
        <xdr:cNvPr id="19" name="Obraz 18"/>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86117" y="6234653"/>
          <a:ext cx="2702362" cy="289965"/>
        </a:xfrm>
        <a:prstGeom prst="rect">
          <a:avLst/>
        </a:prstGeom>
      </xdr:spPr>
    </xdr:pic>
    <xdr:clientData/>
  </xdr:twoCellAnchor>
  <xdr:twoCellAnchor editAs="oneCell">
    <xdr:from>
      <xdr:col>1</xdr:col>
      <xdr:colOff>51246</xdr:colOff>
      <xdr:row>8</xdr:row>
      <xdr:rowOff>546279</xdr:rowOff>
    </xdr:from>
    <xdr:to>
      <xdr:col>2</xdr:col>
      <xdr:colOff>1344903</xdr:colOff>
      <xdr:row>8</xdr:row>
      <xdr:rowOff>845338</xdr:rowOff>
    </xdr:to>
    <xdr:pic>
      <xdr:nvPicPr>
        <xdr:cNvPr id="20" name="Obraz 1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79934" y="8797310"/>
          <a:ext cx="2698595" cy="299059"/>
        </a:xfrm>
        <a:prstGeom prst="rect">
          <a:avLst/>
        </a:prstGeom>
      </xdr:spPr>
    </xdr:pic>
    <xdr:clientData/>
  </xdr:twoCellAnchor>
  <xdr:twoCellAnchor editAs="oneCell">
    <xdr:from>
      <xdr:col>1</xdr:col>
      <xdr:colOff>182376</xdr:colOff>
      <xdr:row>7</xdr:row>
      <xdr:rowOff>425955</xdr:rowOff>
    </xdr:from>
    <xdr:to>
      <xdr:col>2</xdr:col>
      <xdr:colOff>1279896</xdr:colOff>
      <xdr:row>7</xdr:row>
      <xdr:rowOff>881054</xdr:rowOff>
    </xdr:to>
    <xdr:pic>
      <xdr:nvPicPr>
        <xdr:cNvPr id="21" name="Obraz 20"/>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111064" y="7414924"/>
          <a:ext cx="2502458" cy="455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952501</xdr:colOff>
      <xdr:row>27</xdr:row>
      <xdr:rowOff>95250</xdr:rowOff>
    </xdr:from>
    <xdr:to>
      <xdr:col>2</xdr:col>
      <xdr:colOff>454020</xdr:colOff>
      <xdr:row>28</xdr:row>
      <xdr:rowOff>273843</xdr:rowOff>
    </xdr:to>
    <xdr:pic>
      <xdr:nvPicPr>
        <xdr:cNvPr id="1025" name="Picture 1"/>
        <xdr:cNvPicPr>
          <a:picLocks noChangeAspect="1" noChangeArrowheads="1"/>
        </xdr:cNvPicPr>
      </xdr:nvPicPr>
      <xdr:blipFill>
        <a:blip xmlns:r="http://schemas.openxmlformats.org/officeDocument/2006/relationships" r:embed="rId14" cstate="print"/>
        <a:srcRect/>
        <a:stretch>
          <a:fillRect/>
        </a:stretch>
      </xdr:blipFill>
      <xdr:spPr bwMode="auto">
        <a:xfrm>
          <a:off x="1881189" y="26110406"/>
          <a:ext cx="906457" cy="892968"/>
        </a:xfrm>
        <a:prstGeom prst="rect">
          <a:avLst/>
        </a:prstGeom>
        <a:noFill/>
      </xdr:spPr>
    </xdr:pic>
    <xdr:clientData/>
  </xdr:twoCellAnchor>
  <xdr:twoCellAnchor editAs="oneCell">
    <xdr:from>
      <xdr:col>1</xdr:col>
      <xdr:colOff>857253</xdr:colOff>
      <xdr:row>29</xdr:row>
      <xdr:rowOff>71437</xdr:rowOff>
    </xdr:from>
    <xdr:to>
      <xdr:col>2</xdr:col>
      <xdr:colOff>449946</xdr:colOff>
      <xdr:row>30</xdr:row>
      <xdr:rowOff>345281</xdr:rowOff>
    </xdr:to>
    <xdr:pic>
      <xdr:nvPicPr>
        <xdr:cNvPr id="1026" name="Picture 2"/>
        <xdr:cNvPicPr>
          <a:picLocks noChangeAspect="1" noChangeArrowheads="1"/>
        </xdr:cNvPicPr>
      </xdr:nvPicPr>
      <xdr:blipFill>
        <a:blip xmlns:r="http://schemas.openxmlformats.org/officeDocument/2006/relationships" r:embed="rId15" cstate="print"/>
        <a:srcRect/>
        <a:stretch>
          <a:fillRect/>
        </a:stretch>
      </xdr:blipFill>
      <xdr:spPr bwMode="auto">
        <a:xfrm>
          <a:off x="1785941" y="27229593"/>
          <a:ext cx="997631" cy="988219"/>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410678</xdr:colOff>
      <xdr:row>12</xdr:row>
      <xdr:rowOff>152400</xdr:rowOff>
    </xdr:from>
    <xdr:to>
      <xdr:col>2</xdr:col>
      <xdr:colOff>212258</xdr:colOff>
      <xdr:row>12</xdr:row>
      <xdr:rowOff>640080</xdr:rowOff>
    </xdr:to>
    <xdr:pic>
      <xdr:nvPicPr>
        <xdr:cNvPr id="2" name="Obraz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7428" y="4000500"/>
          <a:ext cx="535005"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410678</xdr:colOff>
      <xdr:row>13</xdr:row>
      <xdr:rowOff>182880</xdr:rowOff>
    </xdr:from>
    <xdr:to>
      <xdr:col>2</xdr:col>
      <xdr:colOff>212258</xdr:colOff>
      <xdr:row>13</xdr:row>
      <xdr:rowOff>670560</xdr:rowOff>
    </xdr:to>
    <xdr:pic>
      <xdr:nvPicPr>
        <xdr:cNvPr id="3" name="Obraz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7428" y="4745355"/>
          <a:ext cx="535005"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410678</xdr:colOff>
      <xdr:row>14</xdr:row>
      <xdr:rowOff>137160</xdr:rowOff>
    </xdr:from>
    <xdr:to>
      <xdr:col>2</xdr:col>
      <xdr:colOff>212258</xdr:colOff>
      <xdr:row>14</xdr:row>
      <xdr:rowOff>624840</xdr:rowOff>
    </xdr:to>
    <xdr:pic>
      <xdr:nvPicPr>
        <xdr:cNvPr id="4" name="Obraz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7428" y="5414010"/>
          <a:ext cx="535005"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410678</xdr:colOff>
      <xdr:row>16</xdr:row>
      <xdr:rowOff>144780</xdr:rowOff>
    </xdr:from>
    <xdr:to>
      <xdr:col>2</xdr:col>
      <xdr:colOff>212258</xdr:colOff>
      <xdr:row>16</xdr:row>
      <xdr:rowOff>632460</xdr:rowOff>
    </xdr:to>
    <xdr:pic>
      <xdr:nvPicPr>
        <xdr:cNvPr id="5" name="Obraz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7428" y="6297930"/>
          <a:ext cx="535005"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410678</xdr:colOff>
      <xdr:row>17</xdr:row>
      <xdr:rowOff>99060</xdr:rowOff>
    </xdr:from>
    <xdr:to>
      <xdr:col>2</xdr:col>
      <xdr:colOff>212258</xdr:colOff>
      <xdr:row>17</xdr:row>
      <xdr:rowOff>586740</xdr:rowOff>
    </xdr:to>
    <xdr:pic>
      <xdr:nvPicPr>
        <xdr:cNvPr id="6" name="Obraz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7428" y="6966585"/>
          <a:ext cx="535005"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410678</xdr:colOff>
      <xdr:row>18</xdr:row>
      <xdr:rowOff>121920</xdr:rowOff>
    </xdr:from>
    <xdr:to>
      <xdr:col>2</xdr:col>
      <xdr:colOff>212258</xdr:colOff>
      <xdr:row>18</xdr:row>
      <xdr:rowOff>609600</xdr:rowOff>
    </xdr:to>
    <xdr:pic>
      <xdr:nvPicPr>
        <xdr:cNvPr id="7" name="Obraz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7428" y="7703820"/>
          <a:ext cx="535005"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410678</xdr:colOff>
      <xdr:row>24</xdr:row>
      <xdr:rowOff>106680</xdr:rowOff>
    </xdr:from>
    <xdr:to>
      <xdr:col>2</xdr:col>
      <xdr:colOff>212258</xdr:colOff>
      <xdr:row>24</xdr:row>
      <xdr:rowOff>594360</xdr:rowOff>
    </xdr:to>
    <xdr:pic>
      <xdr:nvPicPr>
        <xdr:cNvPr id="8" name="Obraz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7428" y="10860405"/>
          <a:ext cx="535005"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410678</xdr:colOff>
      <xdr:row>25</xdr:row>
      <xdr:rowOff>91440</xdr:rowOff>
    </xdr:from>
    <xdr:to>
      <xdr:col>2</xdr:col>
      <xdr:colOff>212258</xdr:colOff>
      <xdr:row>25</xdr:row>
      <xdr:rowOff>579120</xdr:rowOff>
    </xdr:to>
    <xdr:pic>
      <xdr:nvPicPr>
        <xdr:cNvPr id="9" name="Obraz 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7428" y="11559540"/>
          <a:ext cx="535005"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410678</xdr:colOff>
      <xdr:row>26</xdr:row>
      <xdr:rowOff>137160</xdr:rowOff>
    </xdr:from>
    <xdr:to>
      <xdr:col>2</xdr:col>
      <xdr:colOff>212258</xdr:colOff>
      <xdr:row>26</xdr:row>
      <xdr:rowOff>624840</xdr:rowOff>
    </xdr:to>
    <xdr:pic>
      <xdr:nvPicPr>
        <xdr:cNvPr id="10" name="Obraz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7428" y="12319635"/>
          <a:ext cx="535005"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410678</xdr:colOff>
      <xdr:row>28</xdr:row>
      <xdr:rowOff>114300</xdr:rowOff>
    </xdr:from>
    <xdr:to>
      <xdr:col>2</xdr:col>
      <xdr:colOff>212258</xdr:colOff>
      <xdr:row>28</xdr:row>
      <xdr:rowOff>601980</xdr:rowOff>
    </xdr:to>
    <xdr:pic>
      <xdr:nvPicPr>
        <xdr:cNvPr id="11" name="Obraz 1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7428" y="13173075"/>
          <a:ext cx="535005"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410678</xdr:colOff>
      <xdr:row>29</xdr:row>
      <xdr:rowOff>121920</xdr:rowOff>
    </xdr:from>
    <xdr:to>
      <xdr:col>2</xdr:col>
      <xdr:colOff>212258</xdr:colOff>
      <xdr:row>29</xdr:row>
      <xdr:rowOff>609600</xdr:rowOff>
    </xdr:to>
    <xdr:pic>
      <xdr:nvPicPr>
        <xdr:cNvPr id="12" name="Obraz 1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7428" y="13866495"/>
          <a:ext cx="535005"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410678</xdr:colOff>
      <xdr:row>30</xdr:row>
      <xdr:rowOff>129540</xdr:rowOff>
    </xdr:from>
    <xdr:to>
      <xdr:col>2</xdr:col>
      <xdr:colOff>212258</xdr:colOff>
      <xdr:row>30</xdr:row>
      <xdr:rowOff>617220</xdr:rowOff>
    </xdr:to>
    <xdr:pic>
      <xdr:nvPicPr>
        <xdr:cNvPr id="13" name="Obraz 1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7428" y="14559915"/>
          <a:ext cx="535005"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410678</xdr:colOff>
      <xdr:row>32</xdr:row>
      <xdr:rowOff>106680</xdr:rowOff>
    </xdr:from>
    <xdr:to>
      <xdr:col>2</xdr:col>
      <xdr:colOff>212258</xdr:colOff>
      <xdr:row>32</xdr:row>
      <xdr:rowOff>594360</xdr:rowOff>
    </xdr:to>
    <xdr:pic>
      <xdr:nvPicPr>
        <xdr:cNvPr id="14" name="Obraz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7428" y="15384780"/>
          <a:ext cx="535005"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410678</xdr:colOff>
      <xdr:row>33</xdr:row>
      <xdr:rowOff>106680</xdr:rowOff>
    </xdr:from>
    <xdr:to>
      <xdr:col>2</xdr:col>
      <xdr:colOff>212258</xdr:colOff>
      <xdr:row>33</xdr:row>
      <xdr:rowOff>594360</xdr:rowOff>
    </xdr:to>
    <xdr:pic>
      <xdr:nvPicPr>
        <xdr:cNvPr id="15" name="Obraz 1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7428" y="16070580"/>
          <a:ext cx="535005"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410678</xdr:colOff>
      <xdr:row>34</xdr:row>
      <xdr:rowOff>114300</xdr:rowOff>
    </xdr:from>
    <xdr:to>
      <xdr:col>2</xdr:col>
      <xdr:colOff>212258</xdr:colOff>
      <xdr:row>34</xdr:row>
      <xdr:rowOff>601980</xdr:rowOff>
    </xdr:to>
    <xdr:pic>
      <xdr:nvPicPr>
        <xdr:cNvPr id="16" name="Obraz 1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7428" y="16764000"/>
          <a:ext cx="535005"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489585</xdr:colOff>
      <xdr:row>36</xdr:row>
      <xdr:rowOff>114300</xdr:rowOff>
    </xdr:from>
    <xdr:to>
      <xdr:col>2</xdr:col>
      <xdr:colOff>266700</xdr:colOff>
      <xdr:row>36</xdr:row>
      <xdr:rowOff>647700</xdr:rowOff>
    </xdr:to>
    <xdr:pic>
      <xdr:nvPicPr>
        <xdr:cNvPr id="17" name="Obraz 16" descr="http://img.nokaut.pl/p-35-6a-356a52a48c7093e5f241f306ebf2e9f1500x500/termostat-do-wentylatorw-kts-011.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6335" y="17697450"/>
          <a:ext cx="51054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253365</xdr:colOff>
      <xdr:row>38</xdr:row>
      <xdr:rowOff>167640</xdr:rowOff>
    </xdr:from>
    <xdr:to>
      <xdr:col>2</xdr:col>
      <xdr:colOff>502920</xdr:colOff>
      <xdr:row>38</xdr:row>
      <xdr:rowOff>546985</xdr:rowOff>
    </xdr:to>
    <xdr:pic>
      <xdr:nvPicPr>
        <xdr:cNvPr id="18" name="Obraz 1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0115" y="19122390"/>
          <a:ext cx="982980" cy="379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264795</xdr:colOff>
      <xdr:row>37</xdr:row>
      <xdr:rowOff>84612</xdr:rowOff>
    </xdr:from>
    <xdr:to>
      <xdr:col>2</xdr:col>
      <xdr:colOff>491490</xdr:colOff>
      <xdr:row>37</xdr:row>
      <xdr:rowOff>603626</xdr:rowOff>
    </xdr:to>
    <xdr:pic>
      <xdr:nvPicPr>
        <xdr:cNvPr id="19" name="Obraz 1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1545" y="18353562"/>
          <a:ext cx="960120" cy="519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295275</xdr:colOff>
      <xdr:row>42</xdr:row>
      <xdr:rowOff>68041</xdr:rowOff>
    </xdr:from>
    <xdr:to>
      <xdr:col>2</xdr:col>
      <xdr:colOff>461010</xdr:colOff>
      <xdr:row>42</xdr:row>
      <xdr:rowOff>609599</xdr:rowOff>
    </xdr:to>
    <xdr:pic>
      <xdr:nvPicPr>
        <xdr:cNvPr id="20" name="Obraz 19"/>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62025" y="21851716"/>
          <a:ext cx="899160" cy="541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253365</xdr:colOff>
      <xdr:row>39</xdr:row>
      <xdr:rowOff>91440</xdr:rowOff>
    </xdr:from>
    <xdr:to>
      <xdr:col>2</xdr:col>
      <xdr:colOff>502920</xdr:colOff>
      <xdr:row>39</xdr:row>
      <xdr:rowOff>470785</xdr:rowOff>
    </xdr:to>
    <xdr:pic>
      <xdr:nvPicPr>
        <xdr:cNvPr id="21" name="Obraz 2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0115" y="19731990"/>
          <a:ext cx="982980" cy="379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253365</xdr:colOff>
      <xdr:row>40</xdr:row>
      <xdr:rowOff>83820</xdr:rowOff>
    </xdr:from>
    <xdr:to>
      <xdr:col>2</xdr:col>
      <xdr:colOff>502920</xdr:colOff>
      <xdr:row>40</xdr:row>
      <xdr:rowOff>463165</xdr:rowOff>
    </xdr:to>
    <xdr:pic>
      <xdr:nvPicPr>
        <xdr:cNvPr id="22" name="Obraz 2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0115" y="20438745"/>
          <a:ext cx="982980" cy="379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295275</xdr:colOff>
      <xdr:row>43</xdr:row>
      <xdr:rowOff>83281</xdr:rowOff>
    </xdr:from>
    <xdr:to>
      <xdr:col>2</xdr:col>
      <xdr:colOff>461010</xdr:colOff>
      <xdr:row>43</xdr:row>
      <xdr:rowOff>624839</xdr:rowOff>
    </xdr:to>
    <xdr:pic>
      <xdr:nvPicPr>
        <xdr:cNvPr id="23" name="Obraz 2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62025" y="22581331"/>
          <a:ext cx="899160" cy="541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329565</xdr:colOff>
      <xdr:row>41</xdr:row>
      <xdr:rowOff>129541</xdr:rowOff>
    </xdr:from>
    <xdr:to>
      <xdr:col>2</xdr:col>
      <xdr:colOff>426720</xdr:colOff>
      <xdr:row>41</xdr:row>
      <xdr:rowOff>570817</xdr:rowOff>
    </xdr:to>
    <xdr:pic>
      <xdr:nvPicPr>
        <xdr:cNvPr id="24" name="Obraz 23"/>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96315" y="21198841"/>
          <a:ext cx="830580" cy="441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399248</xdr:colOff>
      <xdr:row>20</xdr:row>
      <xdr:rowOff>144780</xdr:rowOff>
    </xdr:from>
    <xdr:ext cx="557865" cy="487680"/>
    <xdr:pic>
      <xdr:nvPicPr>
        <xdr:cNvPr id="25" name="Obraz 2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5998" y="8602980"/>
          <a:ext cx="557865" cy="4876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399248</xdr:colOff>
      <xdr:row>21</xdr:row>
      <xdr:rowOff>99060</xdr:rowOff>
    </xdr:from>
    <xdr:ext cx="557865" cy="487680"/>
    <xdr:pic>
      <xdr:nvPicPr>
        <xdr:cNvPr id="26" name="Obraz 2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5998" y="9271635"/>
          <a:ext cx="557865" cy="4876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399248</xdr:colOff>
      <xdr:row>22</xdr:row>
      <xdr:rowOff>121920</xdr:rowOff>
    </xdr:from>
    <xdr:ext cx="557865" cy="487680"/>
    <xdr:pic>
      <xdr:nvPicPr>
        <xdr:cNvPr id="27" name="Obraz 2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5998" y="10008870"/>
          <a:ext cx="557865" cy="4876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46</xdr:row>
      <xdr:rowOff>152400</xdr:rowOff>
    </xdr:from>
    <xdr:to>
      <xdr:col>4</xdr:col>
      <xdr:colOff>4267200</xdr:colOff>
      <xdr:row>65</xdr:row>
      <xdr:rowOff>76200</xdr:rowOff>
    </xdr:to>
    <xdr:pic>
      <xdr:nvPicPr>
        <xdr:cNvPr id="28" name="Obraz 2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9296400"/>
          <a:ext cx="5362575" cy="3543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53340</xdr:colOff>
      <xdr:row>6</xdr:row>
      <xdr:rowOff>66530</xdr:rowOff>
    </xdr:from>
    <xdr:to>
      <xdr:col>2</xdr:col>
      <xdr:colOff>363855</xdr:colOff>
      <xdr:row>6</xdr:row>
      <xdr:rowOff>365760</xdr:rowOff>
    </xdr:to>
    <xdr:pic>
      <xdr:nvPicPr>
        <xdr:cNvPr id="29" name="Obraz 28" descr="http://www.kamsys.pl/allegro/katalog/10018.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96290" y="1209530"/>
          <a:ext cx="1329690" cy="12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194310</xdr:colOff>
      <xdr:row>7</xdr:row>
      <xdr:rowOff>30480</xdr:rowOff>
    </xdr:from>
    <xdr:to>
      <xdr:col>2</xdr:col>
      <xdr:colOff>428625</xdr:colOff>
      <xdr:row>7</xdr:row>
      <xdr:rowOff>383323</xdr:rowOff>
    </xdr:to>
    <xdr:pic>
      <xdr:nvPicPr>
        <xdr:cNvPr id="30" name="Obraz 29"/>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61060" y="2354580"/>
          <a:ext cx="967740" cy="352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156210</xdr:colOff>
      <xdr:row>6</xdr:row>
      <xdr:rowOff>81770</xdr:rowOff>
    </xdr:from>
    <xdr:to>
      <xdr:col>2</xdr:col>
      <xdr:colOff>466725</xdr:colOff>
      <xdr:row>6</xdr:row>
      <xdr:rowOff>381000</xdr:rowOff>
    </xdr:to>
    <xdr:pic>
      <xdr:nvPicPr>
        <xdr:cNvPr id="31" name="Obraz 30" descr="http://www.kamsys.pl/allegro/katalog/10018.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2960" y="2005820"/>
          <a:ext cx="1043940" cy="299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270510</xdr:colOff>
      <xdr:row>9</xdr:row>
      <xdr:rowOff>30481</xdr:rowOff>
    </xdr:from>
    <xdr:to>
      <xdr:col>2</xdr:col>
      <xdr:colOff>352425</xdr:colOff>
      <xdr:row>9</xdr:row>
      <xdr:rowOff>391377</xdr:rowOff>
    </xdr:to>
    <xdr:pic>
      <xdr:nvPicPr>
        <xdr:cNvPr id="32" name="Obraz 31"/>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37260" y="2916556"/>
          <a:ext cx="815340" cy="360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316230</xdr:colOff>
      <xdr:row>3</xdr:row>
      <xdr:rowOff>45720</xdr:rowOff>
    </xdr:from>
    <xdr:to>
      <xdr:col>2</xdr:col>
      <xdr:colOff>306705</xdr:colOff>
      <xdr:row>4</xdr:row>
      <xdr:rowOff>2260</xdr:rowOff>
    </xdr:to>
    <xdr:pic>
      <xdr:nvPicPr>
        <xdr:cNvPr id="33" name="Obraz 32"/>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82980" y="1007745"/>
          <a:ext cx="723900" cy="356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316230</xdr:colOff>
      <xdr:row>4</xdr:row>
      <xdr:rowOff>15240</xdr:rowOff>
    </xdr:from>
    <xdr:to>
      <xdr:col>2</xdr:col>
      <xdr:colOff>306705</xdr:colOff>
      <xdr:row>4</xdr:row>
      <xdr:rowOff>375640</xdr:rowOff>
    </xdr:to>
    <xdr:pic>
      <xdr:nvPicPr>
        <xdr:cNvPr id="34" name="Obraz 33"/>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82980" y="1377315"/>
          <a:ext cx="723900" cy="3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mian\AppData\Local\Temp\MIRASYS%20cennik%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amian\AppData\Local\Temp\Profi%20Cennik%20_kable%201.2%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UNKI i GWARANCJA"/>
      <sheetName val="Pomoc techniczna"/>
      <sheetName val="MIRASYS"/>
    </sheetNames>
    <sheetDataSet>
      <sheetData sheetId="0">
        <row r="16">
          <cell r="D16">
            <v>4.3499999999999996</v>
          </cell>
        </row>
        <row r="17">
          <cell r="D17">
            <v>3.83</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UNKI i GWARANCJA"/>
    </sheetNames>
    <sheetDataSet>
      <sheetData sheetId="0">
        <row r="16">
          <cell r="D16">
            <v>4.2</v>
          </cell>
        </row>
      </sheetData>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pekao.com.pl/exchang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8"/>
  <sheetViews>
    <sheetView showGridLines="0" zoomScale="80" zoomScaleNormal="80" workbookViewId="0"/>
  </sheetViews>
  <sheetFormatPr defaultColWidth="7.8984375" defaultRowHeight="15.75" customHeight="1"/>
  <cols>
    <col min="1" max="1" width="7.8984375" style="1" customWidth="1"/>
    <col min="2" max="2" width="10.19921875" style="1" customWidth="1"/>
    <col min="3" max="256" width="7.8984375" style="1" customWidth="1"/>
  </cols>
  <sheetData>
    <row r="1" spans="1:11" ht="17.100000000000001" customHeight="1">
      <c r="A1" s="2"/>
      <c r="B1" s="2"/>
      <c r="C1" s="2"/>
      <c r="D1" s="2"/>
      <c r="E1" s="2"/>
      <c r="F1" s="2"/>
      <c r="G1" s="2"/>
      <c r="H1" s="2"/>
      <c r="I1" s="2"/>
      <c r="J1" s="2"/>
      <c r="K1" s="2"/>
    </row>
    <row r="2" spans="1:11" ht="17.100000000000001" customHeight="1">
      <c r="A2" s="2"/>
      <c r="B2" s="2"/>
      <c r="C2" s="2"/>
      <c r="D2" s="2"/>
      <c r="E2" s="2"/>
      <c r="F2" s="2"/>
      <c r="G2" s="2"/>
      <c r="H2" s="2"/>
      <c r="I2" s="2"/>
      <c r="J2" s="2"/>
      <c r="K2" s="2"/>
    </row>
    <row r="3" spans="1:11" ht="17.100000000000001" customHeight="1">
      <c r="A3" s="2"/>
      <c r="B3" s="2"/>
      <c r="C3" s="2"/>
      <c r="D3" s="2"/>
      <c r="E3" s="2"/>
      <c r="F3" s="2"/>
      <c r="G3" s="2"/>
      <c r="H3" s="2"/>
      <c r="I3" s="2"/>
      <c r="J3" s="2"/>
      <c r="K3" s="2"/>
    </row>
    <row r="4" spans="1:11" ht="12.75" customHeight="1">
      <c r="A4" s="2"/>
      <c r="B4" s="2"/>
      <c r="C4" s="456" t="s">
        <v>0</v>
      </c>
      <c r="D4" s="457"/>
      <c r="E4" s="457"/>
      <c r="F4" s="457"/>
      <c r="G4" s="457"/>
      <c r="H4" s="457"/>
      <c r="I4" s="457"/>
      <c r="J4" s="457"/>
      <c r="K4" s="458"/>
    </row>
    <row r="5" spans="1:11" ht="17.100000000000001" customHeight="1">
      <c r="A5" s="2"/>
      <c r="B5" s="2"/>
      <c r="C5" s="459"/>
      <c r="D5" s="460"/>
      <c r="E5" s="460"/>
      <c r="F5" s="460"/>
      <c r="G5" s="460"/>
      <c r="H5" s="460"/>
      <c r="I5" s="460"/>
      <c r="J5" s="460"/>
      <c r="K5" s="461"/>
    </row>
    <row r="6" spans="1:11" ht="17.100000000000001" customHeight="1">
      <c r="A6" s="2"/>
      <c r="B6" s="2"/>
      <c r="C6" s="459"/>
      <c r="D6" s="460"/>
      <c r="E6" s="460"/>
      <c r="F6" s="460"/>
      <c r="G6" s="460"/>
      <c r="H6" s="460"/>
      <c r="I6" s="460"/>
      <c r="J6" s="460"/>
      <c r="K6" s="461"/>
    </row>
    <row r="7" spans="1:11" ht="17.100000000000001" customHeight="1">
      <c r="A7" s="2"/>
      <c r="B7" s="2"/>
      <c r="C7" s="459"/>
      <c r="D7" s="460"/>
      <c r="E7" s="460"/>
      <c r="F7" s="460"/>
      <c r="G7" s="460"/>
      <c r="H7" s="460"/>
      <c r="I7" s="460"/>
      <c r="J7" s="460"/>
      <c r="K7" s="461"/>
    </row>
    <row r="8" spans="1:11" ht="17.100000000000001" customHeight="1">
      <c r="A8" s="2"/>
      <c r="B8" s="2"/>
      <c r="C8" s="462"/>
      <c r="D8" s="463"/>
      <c r="E8" s="463"/>
      <c r="F8" s="463"/>
      <c r="G8" s="463"/>
      <c r="H8" s="463"/>
      <c r="I8" s="463"/>
      <c r="J8" s="463"/>
      <c r="K8" s="464"/>
    </row>
    <row r="9" spans="1:11" ht="17.100000000000001" customHeight="1">
      <c r="A9" s="2"/>
      <c r="B9" s="2"/>
      <c r="C9" s="2"/>
      <c r="D9" s="2"/>
      <c r="E9" s="2"/>
      <c r="F9" s="2"/>
      <c r="G9" s="2"/>
      <c r="H9" s="2"/>
      <c r="I9" s="2"/>
      <c r="J9" s="2"/>
      <c r="K9" s="2"/>
    </row>
    <row r="10" spans="1:11" ht="18.95" customHeight="1">
      <c r="A10" s="2"/>
      <c r="B10" s="2"/>
      <c r="C10" s="3" t="s">
        <v>1</v>
      </c>
      <c r="D10" s="2"/>
      <c r="E10" s="2"/>
      <c r="F10" s="2"/>
      <c r="G10" s="2"/>
      <c r="H10" s="2"/>
      <c r="I10" s="2"/>
      <c r="J10" s="2"/>
      <c r="K10" s="2"/>
    </row>
    <row r="11" spans="1:11" ht="18.95" customHeight="1">
      <c r="A11" s="2"/>
      <c r="B11" s="2"/>
      <c r="C11" s="3" t="s">
        <v>2</v>
      </c>
      <c r="D11" s="2"/>
      <c r="E11" s="2"/>
      <c r="F11" s="2"/>
      <c r="G11" s="2"/>
      <c r="H11" s="2"/>
      <c r="I11" s="2"/>
      <c r="J11" s="2"/>
      <c r="K11" s="2"/>
    </row>
    <row r="12" spans="1:11" ht="17.100000000000001" customHeight="1">
      <c r="A12" s="2"/>
      <c r="B12" s="2"/>
      <c r="C12" s="2"/>
      <c r="D12" s="2"/>
      <c r="E12" s="2"/>
      <c r="F12" s="2"/>
      <c r="G12" s="2"/>
      <c r="H12" s="2"/>
      <c r="I12" s="2"/>
      <c r="J12" s="2"/>
      <c r="K12" s="2"/>
    </row>
    <row r="13" spans="1:11" ht="17.100000000000001" customHeight="1">
      <c r="A13" s="2"/>
      <c r="B13" s="2"/>
      <c r="C13" s="2"/>
      <c r="D13" s="2"/>
      <c r="E13" s="2"/>
      <c r="F13" s="2"/>
      <c r="G13" s="2"/>
      <c r="H13" s="2"/>
      <c r="I13" s="2"/>
      <c r="J13" s="2"/>
      <c r="K13" s="2"/>
    </row>
    <row r="14" spans="1:11" ht="17.100000000000001" customHeight="1">
      <c r="A14" s="2"/>
      <c r="B14" s="2"/>
      <c r="C14" s="2"/>
      <c r="D14" s="2"/>
      <c r="E14" s="2"/>
      <c r="F14" s="2"/>
      <c r="G14" s="2"/>
      <c r="H14" s="2"/>
      <c r="I14" s="2"/>
      <c r="J14" s="2"/>
      <c r="K14" s="2"/>
    </row>
    <row r="15" spans="1:11" ht="17.45" customHeight="1">
      <c r="A15" s="2"/>
      <c r="B15" s="2"/>
      <c r="C15" s="2"/>
      <c r="D15" s="4"/>
      <c r="E15" s="2"/>
      <c r="F15" s="2"/>
      <c r="G15" s="2"/>
      <c r="H15" s="2"/>
      <c r="I15" s="2"/>
      <c r="J15" s="2"/>
      <c r="K15" s="2"/>
    </row>
    <row r="16" spans="1:11" ht="20.25" customHeight="1">
      <c r="A16" s="2"/>
      <c r="B16" s="2"/>
      <c r="C16" s="5" t="s">
        <v>3</v>
      </c>
      <c r="D16" s="347">
        <v>4.3499999999999996</v>
      </c>
      <c r="E16" s="6"/>
      <c r="F16" s="7" t="s">
        <v>4</v>
      </c>
      <c r="G16" s="2"/>
      <c r="H16" s="2"/>
      <c r="I16" s="2"/>
      <c r="J16" s="2"/>
      <c r="K16" s="8"/>
    </row>
    <row r="17" spans="1:11" ht="20.25" customHeight="1">
      <c r="A17" s="2"/>
      <c r="B17" s="2"/>
      <c r="C17" s="5" t="s">
        <v>5</v>
      </c>
      <c r="D17" s="347">
        <v>3.83</v>
      </c>
      <c r="E17" s="6"/>
      <c r="F17" s="2"/>
      <c r="G17" s="2"/>
      <c r="H17" s="2"/>
      <c r="I17" s="2"/>
      <c r="J17" s="2"/>
      <c r="K17" s="8"/>
    </row>
    <row r="18" spans="1:11" ht="20.25" customHeight="1">
      <c r="A18" s="2"/>
      <c r="B18" s="2"/>
      <c r="C18" s="2"/>
      <c r="D18" s="9"/>
      <c r="E18" s="2"/>
      <c r="F18" s="2"/>
      <c r="G18" s="2"/>
      <c r="H18" s="2"/>
      <c r="I18" s="2"/>
      <c r="J18" s="2"/>
      <c r="K18" s="8"/>
    </row>
    <row r="19" spans="1:11" ht="20.25" customHeight="1">
      <c r="A19" s="2"/>
      <c r="B19" s="2"/>
      <c r="C19" s="10"/>
      <c r="D19" s="10"/>
      <c r="E19" s="10"/>
      <c r="F19" s="10"/>
      <c r="G19" s="10"/>
      <c r="H19" s="10"/>
      <c r="I19" s="10"/>
      <c r="J19" s="10"/>
      <c r="K19" s="8"/>
    </row>
    <row r="20" spans="1:11" ht="18.95" customHeight="1">
      <c r="A20" s="2"/>
      <c r="B20" s="11"/>
      <c r="C20" s="12" t="s">
        <v>6</v>
      </c>
      <c r="D20" s="13"/>
      <c r="E20" s="13"/>
      <c r="F20" s="13"/>
      <c r="G20" s="13"/>
      <c r="H20" s="13"/>
      <c r="I20" s="14"/>
      <c r="J20" s="14"/>
      <c r="K20" s="14"/>
    </row>
    <row r="21" spans="1:11" ht="16.5" customHeight="1">
      <c r="A21" s="2"/>
      <c r="B21" s="2"/>
      <c r="C21" s="15" t="s">
        <v>7</v>
      </c>
      <c r="D21" s="16"/>
      <c r="E21" s="14"/>
      <c r="F21" s="14"/>
      <c r="G21" s="14"/>
      <c r="H21" s="14"/>
      <c r="I21" s="14"/>
      <c r="J21" s="14"/>
      <c r="K21" s="14"/>
    </row>
    <row r="22" spans="1:11" ht="16.5" customHeight="1">
      <c r="A22" s="2"/>
      <c r="B22" s="2"/>
      <c r="C22" s="15" t="s">
        <v>8</v>
      </c>
      <c r="D22" s="16"/>
      <c r="E22" s="14"/>
      <c r="F22" s="14"/>
      <c r="G22" s="14"/>
      <c r="H22" s="14"/>
      <c r="I22" s="14"/>
      <c r="J22" s="14"/>
      <c r="K22" s="14"/>
    </row>
    <row r="23" spans="1:11" ht="16.5" customHeight="1">
      <c r="A23" s="2"/>
      <c r="B23" s="2"/>
      <c r="C23" s="15" t="s">
        <v>9</v>
      </c>
      <c r="D23" s="16"/>
      <c r="E23" s="14"/>
      <c r="F23" s="14"/>
      <c r="G23" s="14"/>
      <c r="H23" s="14"/>
      <c r="I23" s="14"/>
      <c r="J23" s="14"/>
      <c r="K23" s="14"/>
    </row>
    <row r="24" spans="1:11" ht="16.5" customHeight="1">
      <c r="A24" s="2"/>
      <c r="B24" s="2"/>
      <c r="C24" s="15" t="s">
        <v>10</v>
      </c>
      <c r="D24" s="16"/>
      <c r="E24" s="14"/>
      <c r="F24" s="14"/>
      <c r="G24" s="14"/>
      <c r="H24" s="14"/>
      <c r="I24" s="14"/>
      <c r="J24" s="14"/>
      <c r="K24" s="14"/>
    </row>
    <row r="25" spans="1:11" ht="16.5" customHeight="1">
      <c r="A25" s="2"/>
      <c r="B25" s="2"/>
      <c r="C25" s="15" t="s">
        <v>11</v>
      </c>
      <c r="D25" s="16"/>
      <c r="E25" s="14"/>
      <c r="F25" s="14"/>
      <c r="G25" s="14"/>
      <c r="H25" s="14"/>
      <c r="I25" s="14"/>
      <c r="J25" s="14"/>
      <c r="K25" s="14"/>
    </row>
    <row r="26" spans="1:11" ht="16.5" customHeight="1">
      <c r="A26" s="2"/>
      <c r="B26" s="2"/>
      <c r="C26" s="15" t="s">
        <v>12</v>
      </c>
      <c r="D26" s="16"/>
      <c r="E26" s="14"/>
      <c r="F26" s="14"/>
      <c r="G26" s="14"/>
      <c r="H26" s="14"/>
      <c r="I26" s="14"/>
      <c r="J26" s="14"/>
      <c r="K26" s="14"/>
    </row>
    <row r="27" spans="1:11" ht="16.5" customHeight="1">
      <c r="A27" s="2"/>
      <c r="B27" s="2"/>
      <c r="C27" s="15" t="s">
        <v>13</v>
      </c>
      <c r="D27" s="16"/>
      <c r="E27" s="14"/>
      <c r="F27" s="14"/>
      <c r="G27" s="14"/>
      <c r="H27" s="14"/>
      <c r="I27" s="14"/>
      <c r="J27" s="14"/>
      <c r="K27" s="14"/>
    </row>
    <row r="28" spans="1:11" ht="16.5" customHeight="1">
      <c r="A28" s="2"/>
      <c r="B28" s="2"/>
      <c r="C28" s="15" t="s">
        <v>14</v>
      </c>
      <c r="D28" s="16"/>
      <c r="E28" s="14"/>
      <c r="F28" s="14"/>
      <c r="G28" s="14"/>
      <c r="H28" s="14"/>
      <c r="I28" s="14"/>
      <c r="J28" s="14"/>
      <c r="K28" s="14"/>
    </row>
    <row r="29" spans="1:11" ht="16.5" customHeight="1">
      <c r="A29" s="2"/>
      <c r="B29" s="2"/>
      <c r="C29" s="15" t="s">
        <v>15</v>
      </c>
      <c r="D29" s="16"/>
      <c r="E29" s="14"/>
      <c r="F29" s="14"/>
      <c r="G29" s="14"/>
      <c r="H29" s="14"/>
      <c r="I29" s="14"/>
      <c r="J29" s="14"/>
      <c r="K29" s="14"/>
    </row>
    <row r="30" spans="1:11" ht="16.5" customHeight="1">
      <c r="A30" s="2"/>
      <c r="B30" s="2"/>
      <c r="C30" s="15" t="s">
        <v>16</v>
      </c>
      <c r="D30" s="16"/>
      <c r="E30" s="14"/>
      <c r="F30" s="14"/>
      <c r="G30" s="14"/>
      <c r="H30" s="14"/>
      <c r="I30" s="14"/>
      <c r="J30" s="14"/>
      <c r="K30" s="14"/>
    </row>
    <row r="31" spans="1:11" ht="16.5" customHeight="1">
      <c r="A31" s="2"/>
      <c r="B31" s="2"/>
      <c r="C31" s="15" t="s">
        <v>17</v>
      </c>
      <c r="D31" s="16"/>
      <c r="E31" s="14"/>
      <c r="F31" s="14"/>
      <c r="G31" s="14"/>
      <c r="H31" s="14"/>
      <c r="I31" s="14"/>
      <c r="J31" s="14"/>
      <c r="K31" s="14"/>
    </row>
    <row r="32" spans="1:11" ht="16.5" customHeight="1">
      <c r="A32" s="2"/>
      <c r="B32" s="2"/>
      <c r="C32" s="15" t="s">
        <v>18</v>
      </c>
      <c r="D32" s="16"/>
      <c r="E32" s="14"/>
      <c r="F32" s="14"/>
      <c r="G32" s="14"/>
      <c r="H32" s="14"/>
      <c r="I32" s="14"/>
      <c r="J32" s="14"/>
      <c r="K32" s="14"/>
    </row>
    <row r="33" spans="1:11" ht="16.5" customHeight="1">
      <c r="A33" s="2"/>
      <c r="B33" s="2"/>
      <c r="C33" s="15" t="s">
        <v>19</v>
      </c>
      <c r="D33" s="16"/>
      <c r="E33" s="14"/>
      <c r="F33" s="14"/>
      <c r="G33" s="14"/>
      <c r="H33" s="14"/>
      <c r="I33" s="14"/>
      <c r="J33" s="14"/>
      <c r="K33" s="14"/>
    </row>
    <row r="34" spans="1:11" ht="16.5" customHeight="1">
      <c r="A34" s="2"/>
      <c r="B34" s="2"/>
      <c r="C34" s="15" t="s">
        <v>20</v>
      </c>
      <c r="D34" s="16"/>
      <c r="E34" s="14"/>
      <c r="F34" s="14"/>
      <c r="G34" s="14"/>
      <c r="H34" s="14"/>
      <c r="I34" s="14"/>
      <c r="J34" s="14"/>
      <c r="K34" s="14"/>
    </row>
    <row r="35" spans="1:11" ht="16.5" customHeight="1">
      <c r="A35" s="2"/>
      <c r="B35" s="2"/>
      <c r="C35" s="15" t="s">
        <v>21</v>
      </c>
      <c r="D35" s="16"/>
      <c r="E35" s="14"/>
      <c r="F35" s="14"/>
      <c r="G35" s="14"/>
      <c r="H35" s="14"/>
      <c r="I35" s="14"/>
      <c r="J35" s="14"/>
      <c r="K35" s="14"/>
    </row>
    <row r="36" spans="1:11" ht="16.5" customHeight="1">
      <c r="A36" s="2"/>
      <c r="B36" s="2"/>
      <c r="C36" s="15" t="s">
        <v>22</v>
      </c>
      <c r="D36" s="16"/>
      <c r="E36" s="14"/>
      <c r="F36" s="14"/>
      <c r="G36" s="14"/>
      <c r="H36" s="14"/>
      <c r="I36" s="14"/>
      <c r="J36" s="14"/>
      <c r="K36" s="14"/>
    </row>
    <row r="37" spans="1:11" ht="16.5" customHeight="1">
      <c r="A37" s="2"/>
      <c r="B37" s="2"/>
      <c r="C37" s="15" t="s">
        <v>23</v>
      </c>
      <c r="D37" s="16"/>
      <c r="E37" s="14"/>
      <c r="F37" s="14"/>
      <c r="G37" s="14"/>
      <c r="H37" s="14"/>
      <c r="I37" s="14"/>
      <c r="J37" s="14"/>
      <c r="K37" s="14"/>
    </row>
    <row r="38" spans="1:11" ht="16.5" customHeight="1">
      <c r="A38" s="2"/>
      <c r="B38" s="2"/>
      <c r="C38" s="15" t="s">
        <v>24</v>
      </c>
      <c r="D38" s="16"/>
      <c r="E38" s="14"/>
      <c r="F38" s="14"/>
      <c r="G38" s="14"/>
      <c r="H38" s="14"/>
      <c r="I38" s="14"/>
      <c r="J38" s="14"/>
      <c r="K38" s="14"/>
    </row>
    <row r="39" spans="1:11" ht="16.5" customHeight="1">
      <c r="A39" s="2"/>
      <c r="B39" s="2"/>
      <c r="C39" s="15" t="s">
        <v>25</v>
      </c>
      <c r="D39" s="16"/>
      <c r="E39" s="14"/>
      <c r="F39" s="14"/>
      <c r="G39" s="14"/>
      <c r="H39" s="14"/>
      <c r="I39" s="14"/>
      <c r="J39" s="14"/>
      <c r="K39" s="14"/>
    </row>
    <row r="40" spans="1:11" ht="16.5" customHeight="1">
      <c r="A40" s="2"/>
      <c r="B40" s="2"/>
      <c r="C40" s="15" t="s">
        <v>26</v>
      </c>
      <c r="D40" s="16"/>
      <c r="E40" s="14"/>
      <c r="F40" s="14"/>
      <c r="G40" s="14"/>
      <c r="H40" s="14"/>
      <c r="I40" s="14"/>
      <c r="J40" s="14"/>
      <c r="K40" s="14"/>
    </row>
    <row r="41" spans="1:11" ht="16.5" customHeight="1">
      <c r="A41" s="2"/>
      <c r="B41" s="2"/>
      <c r="C41" s="15" t="s">
        <v>27</v>
      </c>
      <c r="D41" s="16"/>
      <c r="E41" s="14"/>
      <c r="F41" s="14"/>
      <c r="G41" s="14"/>
      <c r="H41" s="14"/>
      <c r="I41" s="14"/>
      <c r="J41" s="14"/>
      <c r="K41" s="14"/>
    </row>
    <row r="42" spans="1:11" ht="16.5" customHeight="1">
      <c r="A42" s="2"/>
      <c r="B42" s="2"/>
      <c r="C42" s="15" t="s">
        <v>28</v>
      </c>
      <c r="D42" s="16"/>
      <c r="E42" s="14"/>
      <c r="F42" s="14"/>
      <c r="G42" s="14"/>
      <c r="H42" s="14"/>
      <c r="I42" s="14"/>
      <c r="J42" s="14"/>
      <c r="K42" s="14"/>
    </row>
    <row r="43" spans="1:11" ht="16.5" customHeight="1">
      <c r="A43" s="2"/>
      <c r="B43" s="2"/>
      <c r="C43" s="15" t="s">
        <v>29</v>
      </c>
      <c r="D43" s="16"/>
      <c r="E43" s="14"/>
      <c r="F43" s="14"/>
      <c r="G43" s="14"/>
      <c r="H43" s="14"/>
      <c r="I43" s="14"/>
      <c r="J43" s="14"/>
      <c r="K43" s="14"/>
    </row>
    <row r="44" spans="1:11" ht="16.5" customHeight="1">
      <c r="A44" s="2"/>
      <c r="B44" s="2"/>
      <c r="C44" s="15" t="s">
        <v>30</v>
      </c>
      <c r="D44" s="16"/>
      <c r="E44" s="14"/>
      <c r="F44" s="14"/>
      <c r="G44" s="14"/>
      <c r="H44" s="14"/>
      <c r="I44" s="14"/>
      <c r="J44" s="14"/>
      <c r="K44" s="14"/>
    </row>
    <row r="45" spans="1:11" ht="16.5" customHeight="1">
      <c r="A45" s="2"/>
      <c r="B45" s="2"/>
      <c r="C45" s="15" t="s">
        <v>31</v>
      </c>
      <c r="D45" s="16"/>
      <c r="E45" s="14"/>
      <c r="F45" s="14"/>
      <c r="G45" s="14"/>
      <c r="H45" s="14"/>
      <c r="I45" s="14"/>
      <c r="J45" s="14"/>
      <c r="K45" s="14"/>
    </row>
    <row r="46" spans="1:11" ht="16.5" customHeight="1">
      <c r="A46" s="2"/>
      <c r="B46" s="2"/>
      <c r="C46" s="15" t="s">
        <v>32</v>
      </c>
      <c r="D46" s="16"/>
      <c r="E46" s="14"/>
      <c r="F46" s="14"/>
      <c r="G46" s="14"/>
      <c r="H46" s="14"/>
      <c r="I46" s="14"/>
      <c r="J46" s="14"/>
      <c r="K46" s="14"/>
    </row>
    <row r="47" spans="1:11" ht="16.5" customHeight="1">
      <c r="A47" s="2"/>
      <c r="B47" s="2"/>
      <c r="C47" s="15" t="s">
        <v>33</v>
      </c>
      <c r="D47" s="16"/>
      <c r="E47" s="14"/>
      <c r="F47" s="14"/>
      <c r="G47" s="14"/>
      <c r="H47" s="14"/>
      <c r="I47" s="14"/>
      <c r="J47" s="14"/>
      <c r="K47" s="14"/>
    </row>
    <row r="48" spans="1:11" ht="16.5" customHeight="1">
      <c r="A48" s="2"/>
      <c r="B48" s="2"/>
      <c r="C48" s="15" t="s">
        <v>34</v>
      </c>
      <c r="D48" s="16"/>
      <c r="E48" s="14"/>
      <c r="F48" s="14"/>
      <c r="G48" s="14"/>
      <c r="H48" s="14"/>
      <c r="I48" s="14"/>
      <c r="J48" s="14"/>
      <c r="K48" s="14"/>
    </row>
    <row r="49" spans="1:11" ht="16.5" customHeight="1">
      <c r="A49" s="2"/>
      <c r="B49" s="2"/>
      <c r="C49" s="15" t="s">
        <v>35</v>
      </c>
      <c r="D49" s="16"/>
      <c r="E49" s="14"/>
      <c r="F49" s="14"/>
      <c r="G49" s="14"/>
      <c r="H49" s="14"/>
      <c r="I49" s="14"/>
      <c r="J49" s="14"/>
      <c r="K49" s="14"/>
    </row>
    <row r="50" spans="1:11" ht="16.5" customHeight="1">
      <c r="A50" s="2"/>
      <c r="B50" s="2"/>
      <c r="C50" s="15" t="s">
        <v>36</v>
      </c>
      <c r="D50" s="16"/>
      <c r="E50" s="14"/>
      <c r="F50" s="14"/>
      <c r="G50" s="14"/>
      <c r="H50" s="14"/>
      <c r="I50" s="14"/>
      <c r="J50" s="14"/>
      <c r="K50" s="14"/>
    </row>
    <row r="51" spans="1:11" ht="16.5" customHeight="1">
      <c r="A51" s="2"/>
      <c r="B51" s="2"/>
      <c r="C51" s="15" t="s">
        <v>37</v>
      </c>
      <c r="D51" s="16"/>
      <c r="E51" s="14"/>
      <c r="F51" s="14"/>
      <c r="G51" s="14"/>
      <c r="H51" s="14"/>
      <c r="I51" s="14"/>
      <c r="J51" s="14"/>
      <c r="K51" s="14"/>
    </row>
    <row r="52" spans="1:11" ht="16.5" customHeight="1">
      <c r="A52" s="2"/>
      <c r="B52" s="2"/>
      <c r="C52" s="15" t="s">
        <v>38</v>
      </c>
      <c r="D52" s="16"/>
      <c r="E52" s="14"/>
      <c r="F52" s="14"/>
      <c r="G52" s="14"/>
      <c r="H52" s="14"/>
      <c r="I52" s="14"/>
      <c r="J52" s="14"/>
      <c r="K52" s="14"/>
    </row>
    <row r="53" spans="1:11" ht="16.5" customHeight="1">
      <c r="A53" s="2"/>
      <c r="B53" s="2"/>
      <c r="C53" s="15" t="s">
        <v>39</v>
      </c>
      <c r="D53" s="16"/>
      <c r="E53" s="14"/>
      <c r="F53" s="14"/>
      <c r="G53" s="14"/>
      <c r="H53" s="14"/>
      <c r="I53" s="14"/>
      <c r="J53" s="14"/>
      <c r="K53" s="14"/>
    </row>
    <row r="54" spans="1:11" ht="16.5" customHeight="1">
      <c r="A54" s="2"/>
      <c r="B54" s="2"/>
      <c r="C54" s="15" t="s">
        <v>40</v>
      </c>
      <c r="D54" s="16"/>
      <c r="E54" s="14"/>
      <c r="F54" s="14"/>
      <c r="G54" s="14"/>
      <c r="H54" s="14"/>
      <c r="I54" s="14"/>
      <c r="J54" s="14"/>
      <c r="K54" s="14"/>
    </row>
    <row r="55" spans="1:11" ht="16.5" customHeight="1">
      <c r="A55" s="2"/>
      <c r="B55" s="2"/>
      <c r="C55" s="15" t="s">
        <v>41</v>
      </c>
      <c r="D55" s="16"/>
      <c r="E55" s="14"/>
      <c r="F55" s="14"/>
      <c r="G55" s="14"/>
      <c r="H55" s="14"/>
      <c r="I55" s="14"/>
      <c r="J55" s="14"/>
      <c r="K55" s="14"/>
    </row>
    <row r="56" spans="1:11" ht="16.5" customHeight="1">
      <c r="A56" s="2"/>
      <c r="B56" s="2"/>
      <c r="C56" s="15" t="s">
        <v>42</v>
      </c>
      <c r="D56" s="16"/>
      <c r="E56" s="14"/>
      <c r="F56" s="14"/>
      <c r="G56" s="14"/>
      <c r="H56" s="14"/>
      <c r="I56" s="14"/>
      <c r="J56" s="14"/>
      <c r="K56" s="14"/>
    </row>
    <row r="57" spans="1:11" ht="16.5" customHeight="1">
      <c r="A57" s="2"/>
      <c r="B57" s="2"/>
      <c r="C57" s="15" t="s">
        <v>43</v>
      </c>
      <c r="D57" s="16"/>
      <c r="E57" s="14"/>
      <c r="F57" s="14"/>
      <c r="G57" s="14"/>
      <c r="H57" s="14"/>
      <c r="I57" s="14"/>
      <c r="J57" s="14"/>
      <c r="K57" s="14"/>
    </row>
    <row r="58" spans="1:11" ht="16.5" customHeight="1">
      <c r="A58" s="2"/>
      <c r="B58" s="2"/>
      <c r="C58" s="15" t="s">
        <v>44</v>
      </c>
      <c r="D58" s="16"/>
      <c r="E58" s="14"/>
      <c r="F58" s="14"/>
      <c r="G58" s="14"/>
      <c r="H58" s="14"/>
      <c r="I58" s="14"/>
      <c r="J58" s="14"/>
      <c r="K58" s="14"/>
    </row>
    <row r="59" spans="1:11" ht="16.5" customHeight="1">
      <c r="A59" s="2"/>
      <c r="B59" s="2"/>
      <c r="C59" s="15" t="s">
        <v>45</v>
      </c>
      <c r="D59" s="16"/>
      <c r="E59" s="14"/>
      <c r="F59" s="14"/>
      <c r="G59" s="14"/>
      <c r="H59" s="14"/>
      <c r="I59" s="14"/>
      <c r="J59" s="14"/>
      <c r="K59" s="14"/>
    </row>
    <row r="60" spans="1:11" ht="16.5" customHeight="1">
      <c r="A60" s="2"/>
      <c r="B60" s="2"/>
      <c r="C60" s="15" t="s">
        <v>46</v>
      </c>
      <c r="D60" s="16"/>
      <c r="E60" s="14"/>
      <c r="F60" s="14"/>
      <c r="G60" s="14"/>
      <c r="H60" s="14"/>
      <c r="I60" s="14"/>
      <c r="J60" s="14"/>
      <c r="K60" s="14"/>
    </row>
    <row r="61" spans="1:11" ht="16.5" customHeight="1">
      <c r="A61" s="2"/>
      <c r="B61" s="2"/>
      <c r="C61" s="15" t="s">
        <v>47</v>
      </c>
      <c r="D61" s="16"/>
      <c r="E61" s="14"/>
      <c r="F61" s="14"/>
      <c r="G61" s="14"/>
      <c r="H61" s="14"/>
      <c r="I61" s="14"/>
      <c r="J61" s="14"/>
      <c r="K61" s="14"/>
    </row>
    <row r="62" spans="1:11" ht="16.5" customHeight="1">
      <c r="A62" s="2"/>
      <c r="B62" s="2"/>
      <c r="C62" s="15" t="s">
        <v>48</v>
      </c>
      <c r="D62" s="16"/>
      <c r="E62" s="14"/>
      <c r="F62" s="14"/>
      <c r="G62" s="14"/>
      <c r="H62" s="14"/>
      <c r="I62" s="14"/>
      <c r="J62" s="14"/>
      <c r="K62" s="14"/>
    </row>
    <row r="63" spans="1:11" ht="16.5" customHeight="1">
      <c r="A63" s="2"/>
      <c r="B63" s="2"/>
      <c r="C63" s="15" t="s">
        <v>49</v>
      </c>
      <c r="D63" s="16"/>
      <c r="E63" s="14"/>
      <c r="F63" s="14"/>
      <c r="G63" s="14"/>
      <c r="H63" s="14"/>
      <c r="I63" s="14"/>
      <c r="J63" s="14"/>
      <c r="K63" s="14"/>
    </row>
    <row r="64" spans="1:11" ht="16.5" customHeight="1">
      <c r="A64" s="2"/>
      <c r="B64" s="2"/>
      <c r="C64" s="15" t="s">
        <v>50</v>
      </c>
      <c r="D64" s="16"/>
      <c r="E64" s="14"/>
      <c r="F64" s="14"/>
      <c r="G64" s="14"/>
      <c r="H64" s="14"/>
      <c r="I64" s="14"/>
      <c r="J64" s="14"/>
      <c r="K64" s="14"/>
    </row>
    <row r="65" spans="1:11" ht="16.5" customHeight="1">
      <c r="A65" s="2"/>
      <c r="B65" s="2"/>
      <c r="C65" s="15" t="s">
        <v>51</v>
      </c>
      <c r="D65" s="16"/>
      <c r="E65" s="14"/>
      <c r="F65" s="14"/>
      <c r="G65" s="14"/>
      <c r="H65" s="14"/>
      <c r="I65" s="14"/>
      <c r="J65" s="14"/>
      <c r="K65" s="14"/>
    </row>
    <row r="66" spans="1:11" ht="16.5" customHeight="1">
      <c r="A66" s="2"/>
      <c r="B66" s="2"/>
      <c r="C66" s="15" t="s">
        <v>52</v>
      </c>
      <c r="D66" s="16"/>
      <c r="E66" s="14"/>
      <c r="F66" s="14"/>
      <c r="G66" s="14"/>
      <c r="H66" s="14"/>
      <c r="I66" s="14"/>
      <c r="J66" s="14"/>
      <c r="K66" s="14"/>
    </row>
    <row r="67" spans="1:11" ht="16.5" customHeight="1">
      <c r="A67" s="2"/>
      <c r="B67" s="2"/>
      <c r="C67" s="15" t="s">
        <v>53</v>
      </c>
      <c r="D67" s="16"/>
      <c r="E67" s="14"/>
      <c r="F67" s="14"/>
      <c r="G67" s="14"/>
      <c r="H67" s="14"/>
      <c r="I67" s="14"/>
      <c r="J67" s="14"/>
      <c r="K67" s="14"/>
    </row>
    <row r="68" spans="1:11" ht="16.5" customHeight="1">
      <c r="A68" s="2"/>
      <c r="B68" s="2"/>
      <c r="C68" s="15" t="s">
        <v>54</v>
      </c>
      <c r="D68" s="16"/>
      <c r="E68" s="14"/>
      <c r="F68" s="14"/>
      <c r="G68" s="14"/>
      <c r="H68" s="14"/>
      <c r="I68" s="14"/>
      <c r="J68" s="14"/>
      <c r="K68" s="14"/>
    </row>
    <row r="69" spans="1:11" ht="16.5" customHeight="1">
      <c r="A69" s="2"/>
      <c r="B69" s="2"/>
      <c r="C69" s="15" t="s">
        <v>55</v>
      </c>
      <c r="D69" s="16"/>
      <c r="E69" s="14"/>
      <c r="F69" s="14"/>
      <c r="G69" s="14"/>
      <c r="H69" s="14"/>
      <c r="I69" s="14"/>
      <c r="J69" s="14"/>
      <c r="K69" s="14"/>
    </row>
    <row r="70" spans="1:11" ht="16.5" customHeight="1">
      <c r="A70" s="2"/>
      <c r="B70" s="2"/>
      <c r="C70" s="15" t="s">
        <v>56</v>
      </c>
      <c r="D70" s="16"/>
      <c r="E70" s="14"/>
      <c r="F70" s="14"/>
      <c r="G70" s="14"/>
      <c r="H70" s="14"/>
      <c r="I70" s="14"/>
      <c r="J70" s="14"/>
      <c r="K70" s="14"/>
    </row>
    <row r="71" spans="1:11" ht="16.5" customHeight="1">
      <c r="A71" s="2"/>
      <c r="B71" s="2"/>
      <c r="C71" s="15" t="s">
        <v>57</v>
      </c>
      <c r="D71" s="16"/>
      <c r="E71" s="14"/>
      <c r="F71" s="14"/>
      <c r="G71" s="14"/>
      <c r="H71" s="14"/>
      <c r="I71" s="14"/>
      <c r="J71" s="14"/>
      <c r="K71" s="14"/>
    </row>
    <row r="72" spans="1:11" ht="16.5" customHeight="1">
      <c r="A72" s="2"/>
      <c r="B72" s="2"/>
      <c r="C72" s="15" t="s">
        <v>58</v>
      </c>
      <c r="D72" s="16"/>
      <c r="E72" s="14"/>
      <c r="F72" s="14"/>
      <c r="G72" s="14"/>
      <c r="H72" s="14"/>
      <c r="I72" s="14"/>
      <c r="J72" s="14"/>
      <c r="K72" s="14"/>
    </row>
    <row r="73" spans="1:11" ht="16.5" customHeight="1">
      <c r="A73" s="2"/>
      <c r="B73" s="2"/>
      <c r="C73" s="15" t="s">
        <v>59</v>
      </c>
      <c r="D73" s="16"/>
      <c r="E73" s="14"/>
      <c r="F73" s="14"/>
      <c r="G73" s="14"/>
      <c r="H73" s="14"/>
      <c r="I73" s="14"/>
      <c r="J73" s="14"/>
      <c r="K73" s="14"/>
    </row>
    <row r="74" spans="1:11" ht="16.5" customHeight="1">
      <c r="A74" s="2"/>
      <c r="B74" s="2"/>
      <c r="C74" s="15" t="s">
        <v>60</v>
      </c>
      <c r="D74" s="16"/>
      <c r="E74" s="14"/>
      <c r="F74" s="14"/>
      <c r="G74" s="14"/>
      <c r="H74" s="14"/>
      <c r="I74" s="14"/>
      <c r="J74" s="14"/>
      <c r="K74" s="14"/>
    </row>
    <row r="75" spans="1:11" ht="16.5" customHeight="1">
      <c r="A75" s="2"/>
      <c r="B75" s="2"/>
      <c r="C75" s="15" t="s">
        <v>61</v>
      </c>
      <c r="D75" s="16"/>
      <c r="E75" s="14"/>
      <c r="F75" s="14"/>
      <c r="G75" s="14"/>
      <c r="H75" s="14"/>
      <c r="I75" s="14"/>
      <c r="J75" s="14"/>
      <c r="K75" s="14"/>
    </row>
    <row r="76" spans="1:11" ht="16.5" customHeight="1">
      <c r="A76" s="2"/>
      <c r="B76" s="2"/>
      <c r="C76" s="15" t="s">
        <v>62</v>
      </c>
      <c r="D76" s="16"/>
      <c r="E76" s="14"/>
      <c r="F76" s="14"/>
      <c r="G76" s="14"/>
      <c r="H76" s="14"/>
      <c r="I76" s="14"/>
      <c r="J76" s="14"/>
      <c r="K76" s="14"/>
    </row>
    <row r="77" spans="1:11" ht="16.5" customHeight="1">
      <c r="A77" s="2"/>
      <c r="B77" s="2"/>
      <c r="C77" s="15" t="s">
        <v>63</v>
      </c>
      <c r="D77" s="16"/>
      <c r="E77" s="14"/>
      <c r="F77" s="14"/>
      <c r="G77" s="14"/>
      <c r="H77" s="14"/>
      <c r="I77" s="14"/>
      <c r="J77" s="14"/>
      <c r="K77" s="14"/>
    </row>
    <row r="78" spans="1:11" ht="16.5" customHeight="1">
      <c r="A78" s="2"/>
      <c r="B78" s="2"/>
      <c r="C78" s="15" t="s">
        <v>64</v>
      </c>
      <c r="D78" s="16"/>
      <c r="E78" s="14"/>
      <c r="F78" s="14"/>
      <c r="G78" s="14"/>
      <c r="H78" s="14"/>
      <c r="I78" s="14"/>
      <c r="J78" s="14"/>
      <c r="K78" s="14"/>
    </row>
    <row r="79" spans="1:11" ht="16.5" customHeight="1">
      <c r="A79" s="2"/>
      <c r="B79" s="2"/>
      <c r="C79" s="15" t="s">
        <v>65</v>
      </c>
      <c r="D79" s="16"/>
      <c r="E79" s="14"/>
      <c r="F79" s="14"/>
      <c r="G79" s="14"/>
      <c r="H79" s="14"/>
      <c r="I79" s="14"/>
      <c r="J79" s="14"/>
      <c r="K79" s="14"/>
    </row>
    <row r="80" spans="1:11" ht="16.5" customHeight="1">
      <c r="A80" s="2"/>
      <c r="B80" s="2"/>
      <c r="C80" s="15" t="s">
        <v>66</v>
      </c>
      <c r="D80" s="16"/>
      <c r="E80" s="14"/>
      <c r="F80" s="14"/>
      <c r="G80" s="14"/>
      <c r="H80" s="14"/>
      <c r="I80" s="14"/>
      <c r="J80" s="14"/>
      <c r="K80" s="14"/>
    </row>
    <row r="81" spans="1:11" ht="16.5" customHeight="1">
      <c r="A81" s="2"/>
      <c r="B81" s="2"/>
      <c r="C81" s="15" t="s">
        <v>67</v>
      </c>
      <c r="D81" s="16"/>
      <c r="E81" s="14"/>
      <c r="F81" s="14"/>
      <c r="G81" s="14"/>
      <c r="H81" s="14"/>
      <c r="I81" s="14"/>
      <c r="J81" s="14"/>
      <c r="K81" s="14"/>
    </row>
    <row r="82" spans="1:11" ht="16.5" customHeight="1">
      <c r="A82" s="2"/>
      <c r="B82" s="2"/>
      <c r="C82" s="15" t="s">
        <v>68</v>
      </c>
      <c r="D82" s="16"/>
      <c r="E82" s="14"/>
      <c r="F82" s="14"/>
      <c r="G82" s="14"/>
      <c r="H82" s="14"/>
      <c r="I82" s="14"/>
      <c r="J82" s="14"/>
      <c r="K82" s="14"/>
    </row>
    <row r="83" spans="1:11" ht="16.5" customHeight="1">
      <c r="A83" s="2"/>
      <c r="B83" s="2"/>
      <c r="C83" s="15" t="s">
        <v>69</v>
      </c>
      <c r="D83" s="16"/>
      <c r="E83" s="14"/>
      <c r="F83" s="14"/>
      <c r="G83" s="14"/>
      <c r="H83" s="14"/>
      <c r="I83" s="14"/>
      <c r="J83" s="14"/>
      <c r="K83" s="14"/>
    </row>
    <row r="84" spans="1:11" ht="16.5" customHeight="1">
      <c r="A84" s="2"/>
      <c r="B84" s="2"/>
      <c r="C84" s="15" t="s">
        <v>70</v>
      </c>
      <c r="D84" s="16"/>
      <c r="E84" s="14"/>
      <c r="F84" s="14"/>
      <c r="G84" s="14"/>
      <c r="H84" s="14"/>
      <c r="I84" s="14"/>
      <c r="J84" s="14"/>
      <c r="K84" s="14"/>
    </row>
    <row r="85" spans="1:11" ht="16.5" customHeight="1">
      <c r="A85" s="2"/>
      <c r="B85" s="2"/>
      <c r="C85" s="15" t="s">
        <v>71</v>
      </c>
      <c r="D85" s="16"/>
      <c r="E85" s="14"/>
      <c r="F85" s="14"/>
      <c r="G85" s="14"/>
      <c r="H85" s="14"/>
      <c r="I85" s="14"/>
      <c r="J85" s="14"/>
      <c r="K85" s="14"/>
    </row>
    <row r="86" spans="1:11" ht="16.5" customHeight="1">
      <c r="A86" s="2"/>
      <c r="B86" s="2"/>
      <c r="C86" s="15" t="s">
        <v>72</v>
      </c>
      <c r="D86" s="16"/>
      <c r="E86" s="14"/>
      <c r="F86" s="14"/>
      <c r="G86" s="14"/>
      <c r="H86" s="14"/>
      <c r="I86" s="14"/>
      <c r="J86" s="14"/>
      <c r="K86" s="14"/>
    </row>
    <row r="87" spans="1:11" ht="16.5" customHeight="1">
      <c r="A87" s="2"/>
      <c r="B87" s="2"/>
      <c r="C87" s="15" t="s">
        <v>73</v>
      </c>
      <c r="D87" s="16"/>
      <c r="E87" s="14"/>
      <c r="F87" s="14"/>
      <c r="G87" s="14"/>
      <c r="H87" s="14"/>
      <c r="I87" s="14"/>
      <c r="J87" s="14"/>
      <c r="K87" s="14"/>
    </row>
    <row r="88" spans="1:11" ht="16.5" customHeight="1">
      <c r="A88" s="2"/>
      <c r="B88" s="2"/>
      <c r="C88" s="15" t="s">
        <v>74</v>
      </c>
      <c r="D88" s="16"/>
      <c r="E88" s="14"/>
      <c r="F88" s="14"/>
      <c r="G88" s="14"/>
      <c r="H88" s="14"/>
      <c r="I88" s="14"/>
      <c r="J88" s="14"/>
      <c r="K88" s="14"/>
    </row>
    <row r="89" spans="1:11" ht="16.5" customHeight="1">
      <c r="A89" s="2"/>
      <c r="B89" s="2"/>
      <c r="C89" s="15" t="s">
        <v>75</v>
      </c>
      <c r="D89" s="16"/>
      <c r="E89" s="14"/>
      <c r="F89" s="14"/>
      <c r="G89" s="14"/>
      <c r="H89" s="14"/>
      <c r="I89" s="14"/>
      <c r="J89" s="14"/>
      <c r="K89" s="14"/>
    </row>
    <row r="90" spans="1:11" ht="16.5" customHeight="1">
      <c r="A90" s="2"/>
      <c r="B90" s="2"/>
      <c r="C90" s="15" t="s">
        <v>76</v>
      </c>
      <c r="D90" s="16"/>
      <c r="E90" s="14"/>
      <c r="F90" s="14"/>
      <c r="G90" s="14"/>
      <c r="H90" s="14"/>
      <c r="I90" s="14"/>
      <c r="J90" s="14"/>
      <c r="K90" s="14"/>
    </row>
    <row r="91" spans="1:11" ht="16.5" customHeight="1">
      <c r="A91" s="2"/>
      <c r="B91" s="2"/>
      <c r="C91" s="15" t="s">
        <v>77</v>
      </c>
      <c r="D91" s="16"/>
      <c r="E91" s="14"/>
      <c r="F91" s="14"/>
      <c r="G91" s="14"/>
      <c r="H91" s="14"/>
      <c r="I91" s="14"/>
      <c r="J91" s="14"/>
      <c r="K91" s="14"/>
    </row>
    <row r="92" spans="1:11" ht="16.5" customHeight="1">
      <c r="A92" s="2"/>
      <c r="B92" s="2"/>
      <c r="C92" s="15" t="s">
        <v>78</v>
      </c>
      <c r="D92" s="16"/>
      <c r="E92" s="14"/>
      <c r="F92" s="14"/>
      <c r="G92" s="14"/>
      <c r="H92" s="14"/>
      <c r="I92" s="14"/>
      <c r="J92" s="14"/>
      <c r="K92" s="14"/>
    </row>
    <row r="93" spans="1:11" ht="16.5" customHeight="1">
      <c r="A93" s="2"/>
      <c r="B93" s="2"/>
      <c r="C93" s="15" t="s">
        <v>79</v>
      </c>
      <c r="D93" s="16"/>
      <c r="E93" s="14"/>
      <c r="F93" s="14"/>
      <c r="G93" s="14"/>
      <c r="H93" s="14"/>
      <c r="I93" s="14"/>
      <c r="J93" s="14"/>
      <c r="K93" s="14"/>
    </row>
    <row r="94" spans="1:11" ht="16.5" customHeight="1">
      <c r="A94" s="2"/>
      <c r="B94" s="2"/>
      <c r="C94" s="15" t="s">
        <v>80</v>
      </c>
      <c r="D94" s="16"/>
      <c r="E94" s="14"/>
      <c r="F94" s="14"/>
      <c r="G94" s="14"/>
      <c r="H94" s="14"/>
      <c r="I94" s="14"/>
      <c r="J94" s="14"/>
      <c r="K94" s="14"/>
    </row>
    <row r="95" spans="1:11" ht="16.5" customHeight="1">
      <c r="A95" s="2"/>
      <c r="B95" s="2"/>
      <c r="C95" s="15" t="s">
        <v>81</v>
      </c>
      <c r="D95" s="16"/>
      <c r="E95" s="14"/>
      <c r="F95" s="14"/>
      <c r="G95" s="14"/>
      <c r="H95" s="14"/>
      <c r="I95" s="14"/>
      <c r="J95" s="14"/>
      <c r="K95" s="14"/>
    </row>
    <row r="96" spans="1:11" ht="16.5" customHeight="1">
      <c r="A96" s="2"/>
      <c r="B96" s="2"/>
      <c r="C96" s="15" t="s">
        <v>82</v>
      </c>
      <c r="D96" s="16"/>
      <c r="E96" s="14"/>
      <c r="F96" s="14"/>
      <c r="G96" s="14"/>
      <c r="H96" s="14"/>
      <c r="I96" s="14"/>
      <c r="J96" s="14"/>
      <c r="K96" s="14"/>
    </row>
    <row r="97" spans="1:11" ht="16.5" customHeight="1">
      <c r="A97" s="2"/>
      <c r="B97" s="2"/>
      <c r="C97" s="15" t="s">
        <v>83</v>
      </c>
      <c r="D97" s="16"/>
      <c r="E97" s="14"/>
      <c r="F97" s="14"/>
      <c r="G97" s="14"/>
      <c r="H97" s="14"/>
      <c r="I97" s="14"/>
      <c r="J97" s="14"/>
      <c r="K97" s="14"/>
    </row>
    <row r="98" spans="1:11" ht="16.5" customHeight="1">
      <c r="A98" s="2"/>
      <c r="B98" s="2"/>
      <c r="C98" s="15" t="s">
        <v>84</v>
      </c>
      <c r="D98" s="16"/>
      <c r="E98" s="14"/>
      <c r="F98" s="14"/>
      <c r="G98" s="14"/>
      <c r="H98" s="14"/>
      <c r="I98" s="14"/>
      <c r="J98" s="14"/>
      <c r="K98" s="14"/>
    </row>
    <row r="99" spans="1:11" ht="16.5" customHeight="1">
      <c r="A99" s="2"/>
      <c r="B99" s="2"/>
      <c r="C99" s="15" t="s">
        <v>85</v>
      </c>
      <c r="D99" s="16"/>
      <c r="E99" s="14"/>
      <c r="F99" s="14"/>
      <c r="G99" s="14"/>
      <c r="H99" s="14"/>
      <c r="I99" s="14"/>
      <c r="J99" s="14"/>
      <c r="K99" s="14"/>
    </row>
    <row r="100" spans="1:11" ht="16.5" customHeight="1">
      <c r="A100" s="2"/>
      <c r="B100" s="2"/>
      <c r="C100" s="15" t="s">
        <v>86</v>
      </c>
      <c r="D100" s="16"/>
      <c r="E100" s="14"/>
      <c r="F100" s="14"/>
      <c r="G100" s="14"/>
      <c r="H100" s="14"/>
      <c r="I100" s="14"/>
      <c r="J100" s="14"/>
      <c r="K100" s="14"/>
    </row>
    <row r="101" spans="1:11" ht="16.5" customHeight="1">
      <c r="A101" s="2"/>
      <c r="B101" s="2"/>
      <c r="C101" s="15" t="s">
        <v>87</v>
      </c>
      <c r="D101" s="16"/>
      <c r="E101" s="14"/>
      <c r="F101" s="14"/>
      <c r="G101" s="14"/>
      <c r="H101" s="14"/>
      <c r="I101" s="14"/>
      <c r="J101" s="14"/>
      <c r="K101" s="14"/>
    </row>
    <row r="102" spans="1:11" ht="16.5" customHeight="1">
      <c r="A102" s="2"/>
      <c r="B102" s="2"/>
      <c r="C102" s="15" t="s">
        <v>88</v>
      </c>
      <c r="D102" s="16"/>
      <c r="E102" s="14"/>
      <c r="F102" s="14"/>
      <c r="G102" s="14"/>
      <c r="H102" s="14"/>
      <c r="I102" s="14"/>
      <c r="J102" s="14"/>
      <c r="K102" s="14"/>
    </row>
    <row r="103" spans="1:11" ht="16.5" customHeight="1">
      <c r="A103" s="2"/>
      <c r="B103" s="2"/>
      <c r="C103" s="15" t="s">
        <v>89</v>
      </c>
      <c r="D103" s="16"/>
      <c r="E103" s="14"/>
      <c r="F103" s="14"/>
      <c r="G103" s="14"/>
      <c r="H103" s="14"/>
      <c r="I103" s="14"/>
      <c r="J103" s="14"/>
      <c r="K103" s="14"/>
    </row>
    <row r="104" spans="1:11" ht="16.5" customHeight="1">
      <c r="A104" s="2"/>
      <c r="B104" s="2"/>
      <c r="C104" s="15" t="s">
        <v>90</v>
      </c>
      <c r="D104" s="16"/>
      <c r="E104" s="14"/>
      <c r="F104" s="14"/>
      <c r="G104" s="14"/>
      <c r="H104" s="14"/>
      <c r="I104" s="14"/>
      <c r="J104" s="14"/>
      <c r="K104" s="14"/>
    </row>
    <row r="105" spans="1:11" ht="16.5" customHeight="1">
      <c r="A105" s="2"/>
      <c r="B105" s="2"/>
      <c r="C105" s="15" t="s">
        <v>91</v>
      </c>
      <c r="D105" s="16"/>
      <c r="E105" s="14"/>
      <c r="F105" s="14"/>
      <c r="G105" s="14"/>
      <c r="H105" s="14"/>
      <c r="I105" s="14"/>
      <c r="J105" s="14"/>
      <c r="K105" s="14"/>
    </row>
    <row r="106" spans="1:11" ht="16.5" customHeight="1">
      <c r="A106" s="2"/>
      <c r="B106" s="2"/>
      <c r="C106" s="15" t="s">
        <v>92</v>
      </c>
      <c r="D106" s="16"/>
      <c r="E106" s="14"/>
      <c r="F106" s="14"/>
      <c r="G106" s="14"/>
      <c r="H106" s="14"/>
      <c r="I106" s="14"/>
      <c r="J106" s="14"/>
      <c r="K106" s="14"/>
    </row>
    <row r="107" spans="1:11" ht="16.5" customHeight="1">
      <c r="A107" s="2"/>
      <c r="B107" s="2"/>
      <c r="C107" s="15" t="s">
        <v>93</v>
      </c>
      <c r="D107" s="16"/>
      <c r="E107" s="14"/>
      <c r="F107" s="14"/>
      <c r="G107" s="14"/>
      <c r="H107" s="14"/>
      <c r="I107" s="14"/>
      <c r="J107" s="14"/>
      <c r="K107" s="14"/>
    </row>
    <row r="108" spans="1:11" ht="16.5" customHeight="1">
      <c r="A108" s="2"/>
      <c r="B108" s="2"/>
      <c r="C108" s="15" t="s">
        <v>94</v>
      </c>
      <c r="D108" s="16"/>
      <c r="E108" s="14"/>
      <c r="F108" s="14"/>
      <c r="G108" s="14"/>
      <c r="H108" s="14"/>
      <c r="I108" s="14"/>
      <c r="J108" s="14"/>
      <c r="K108" s="14"/>
    </row>
    <row r="109" spans="1:11" ht="16.5" customHeight="1">
      <c r="A109" s="2"/>
      <c r="B109" s="2"/>
      <c r="C109" s="15" t="s">
        <v>95</v>
      </c>
      <c r="D109" s="16"/>
      <c r="E109" s="14"/>
      <c r="F109" s="14"/>
      <c r="G109" s="14"/>
      <c r="H109" s="14"/>
      <c r="I109" s="14"/>
      <c r="J109" s="14"/>
      <c r="K109" s="14"/>
    </row>
    <row r="110" spans="1:11" ht="16.5" customHeight="1">
      <c r="A110" s="2"/>
      <c r="B110" s="2"/>
      <c r="C110" s="15" t="s">
        <v>96</v>
      </c>
      <c r="D110" s="16"/>
      <c r="E110" s="14"/>
      <c r="F110" s="14"/>
      <c r="G110" s="14"/>
      <c r="H110" s="14"/>
      <c r="I110" s="14"/>
      <c r="J110" s="14"/>
      <c r="K110" s="14"/>
    </row>
    <row r="111" spans="1:11" ht="16.5" customHeight="1">
      <c r="A111" s="2"/>
      <c r="B111" s="2"/>
      <c r="C111" s="15" t="s">
        <v>97</v>
      </c>
      <c r="D111" s="16"/>
      <c r="E111" s="14"/>
      <c r="F111" s="14"/>
      <c r="G111" s="14"/>
      <c r="H111" s="14"/>
      <c r="I111" s="14"/>
      <c r="J111" s="14"/>
      <c r="K111" s="14"/>
    </row>
    <row r="112" spans="1:11" ht="16.5" customHeight="1">
      <c r="A112" s="2"/>
      <c r="B112" s="2"/>
      <c r="C112" s="15" t="s">
        <v>98</v>
      </c>
      <c r="D112" s="16"/>
      <c r="E112" s="14"/>
      <c r="F112" s="14"/>
      <c r="G112" s="14"/>
      <c r="H112" s="14"/>
      <c r="I112" s="14"/>
      <c r="J112" s="14"/>
      <c r="K112" s="14"/>
    </row>
    <row r="113" spans="1:11" ht="16.5" customHeight="1">
      <c r="A113" s="2"/>
      <c r="B113" s="2"/>
      <c r="C113" s="15" t="s">
        <v>99</v>
      </c>
      <c r="D113" s="16"/>
      <c r="E113" s="14"/>
      <c r="F113" s="14"/>
      <c r="G113" s="14"/>
      <c r="H113" s="14"/>
      <c r="I113" s="14"/>
      <c r="J113" s="14"/>
      <c r="K113" s="14"/>
    </row>
    <row r="114" spans="1:11" ht="16.5" customHeight="1">
      <c r="A114" s="2"/>
      <c r="B114" s="2"/>
      <c r="C114" s="15" t="s">
        <v>100</v>
      </c>
      <c r="D114" s="16"/>
      <c r="E114" s="14"/>
      <c r="F114" s="14"/>
      <c r="G114" s="14"/>
      <c r="H114" s="14"/>
      <c r="I114" s="14"/>
      <c r="J114" s="14"/>
      <c r="K114" s="14"/>
    </row>
    <row r="115" spans="1:11" ht="16.5" customHeight="1">
      <c r="A115" s="2"/>
      <c r="B115" s="2"/>
      <c r="C115" s="15" t="s">
        <v>101</v>
      </c>
      <c r="D115" s="16"/>
      <c r="E115" s="14"/>
      <c r="F115" s="14"/>
      <c r="G115" s="14"/>
      <c r="H115" s="14"/>
      <c r="I115" s="14"/>
      <c r="J115" s="14"/>
      <c r="K115" s="14"/>
    </row>
    <row r="116" spans="1:11" ht="16.5" customHeight="1">
      <c r="A116" s="2"/>
      <c r="B116" s="2"/>
      <c r="C116" s="15" t="s">
        <v>102</v>
      </c>
      <c r="D116" s="16"/>
      <c r="E116" s="14"/>
      <c r="F116" s="14"/>
      <c r="G116" s="14"/>
      <c r="H116" s="14"/>
      <c r="I116" s="14"/>
      <c r="J116" s="14"/>
      <c r="K116" s="14"/>
    </row>
    <row r="117" spans="1:11" ht="16.5" customHeight="1">
      <c r="A117" s="2"/>
      <c r="B117" s="2"/>
      <c r="C117" s="15" t="s">
        <v>103</v>
      </c>
      <c r="D117" s="16"/>
      <c r="E117" s="14"/>
      <c r="F117" s="14"/>
      <c r="G117" s="14"/>
      <c r="H117" s="14"/>
      <c r="I117" s="14"/>
      <c r="J117" s="14"/>
      <c r="K117" s="14"/>
    </row>
    <row r="118" spans="1:11" ht="16.5" customHeight="1">
      <c r="A118" s="2"/>
      <c r="B118" s="2"/>
      <c r="C118" s="15" t="s">
        <v>104</v>
      </c>
      <c r="D118" s="16"/>
      <c r="E118" s="14"/>
      <c r="F118" s="14"/>
      <c r="G118" s="14"/>
      <c r="H118" s="14"/>
      <c r="I118" s="14"/>
      <c r="J118" s="14"/>
      <c r="K118" s="14"/>
    </row>
    <row r="119" spans="1:11" ht="16.5" customHeight="1">
      <c r="A119" s="2"/>
      <c r="B119" s="2"/>
      <c r="C119" s="15" t="s">
        <v>105</v>
      </c>
      <c r="D119" s="16"/>
      <c r="E119" s="14"/>
      <c r="F119" s="14"/>
      <c r="G119" s="14"/>
      <c r="H119" s="14"/>
      <c r="I119" s="14"/>
      <c r="J119" s="14"/>
      <c r="K119" s="14"/>
    </row>
    <row r="120" spans="1:11" ht="16.5" customHeight="1">
      <c r="A120" s="2"/>
      <c r="B120" s="2"/>
      <c r="C120" s="15" t="s">
        <v>106</v>
      </c>
      <c r="D120" s="16"/>
      <c r="E120" s="14"/>
      <c r="F120" s="14"/>
      <c r="G120" s="14"/>
      <c r="H120" s="14"/>
      <c r="I120" s="14"/>
      <c r="J120" s="14"/>
      <c r="K120" s="14"/>
    </row>
    <row r="121" spans="1:11" ht="16.5" customHeight="1">
      <c r="A121" s="2"/>
      <c r="B121" s="2"/>
      <c r="C121" s="15" t="s">
        <v>107</v>
      </c>
      <c r="D121" s="16"/>
      <c r="E121" s="14"/>
      <c r="F121" s="14"/>
      <c r="G121" s="14"/>
      <c r="H121" s="14"/>
      <c r="I121" s="14"/>
      <c r="J121" s="14"/>
      <c r="K121" s="14"/>
    </row>
    <row r="126" spans="1:11" ht="15.75" customHeight="1">
      <c r="A126" s="144"/>
      <c r="B126" s="145"/>
    </row>
    <row r="127" spans="1:11" ht="15.75" customHeight="1">
      <c r="A127" s="144"/>
      <c r="B127" s="145"/>
    </row>
    <row r="128" spans="1:11" ht="15.75" customHeight="1">
      <c r="A128" s="144"/>
      <c r="B128" s="145"/>
    </row>
    <row r="129" spans="1:2" ht="15.75" customHeight="1">
      <c r="A129" s="144"/>
      <c r="B129" s="145"/>
    </row>
    <row r="130" spans="1:2" ht="15.75" customHeight="1">
      <c r="A130" s="144"/>
      <c r="B130" s="145"/>
    </row>
    <row r="131" spans="1:2" ht="15.75" customHeight="1">
      <c r="A131" s="144"/>
      <c r="B131" s="145"/>
    </row>
    <row r="132" spans="1:2" ht="15.75" customHeight="1">
      <c r="A132" s="144"/>
      <c r="B132" s="145"/>
    </row>
    <row r="133" spans="1:2" ht="15.75" customHeight="1">
      <c r="A133" s="144"/>
      <c r="B133" s="145"/>
    </row>
    <row r="134" spans="1:2" ht="15.75" customHeight="1">
      <c r="A134" s="144"/>
      <c r="B134" s="145"/>
    </row>
    <row r="135" spans="1:2" ht="15.75" customHeight="1">
      <c r="A135" s="144"/>
      <c r="B135" s="145"/>
    </row>
    <row r="136" spans="1:2" ht="15.75" customHeight="1">
      <c r="A136" s="144"/>
      <c r="B136" s="145"/>
    </row>
    <row r="137" spans="1:2" ht="15.75" customHeight="1">
      <c r="A137" s="144"/>
      <c r="B137" s="145"/>
    </row>
    <row r="138" spans="1:2" ht="15.75" customHeight="1">
      <c r="A138" s="144"/>
      <c r="B138" s="145"/>
    </row>
    <row r="139" spans="1:2" ht="15.75" customHeight="1">
      <c r="A139" s="144"/>
      <c r="B139" s="145"/>
    </row>
    <row r="140" spans="1:2" ht="15.75" customHeight="1">
      <c r="A140" s="144"/>
      <c r="B140" s="145"/>
    </row>
    <row r="141" spans="1:2" ht="15.75" customHeight="1">
      <c r="A141" s="144"/>
      <c r="B141" s="145"/>
    </row>
    <row r="142" spans="1:2" ht="15.75" customHeight="1">
      <c r="A142" s="144"/>
      <c r="B142" s="145"/>
    </row>
    <row r="143" spans="1:2" ht="15.75" customHeight="1">
      <c r="A143" s="144"/>
      <c r="B143" s="145"/>
    </row>
    <row r="144" spans="1:2" ht="15.75" customHeight="1">
      <c r="A144" s="144"/>
      <c r="B144" s="145"/>
    </row>
    <row r="145" spans="1:2" ht="15.75" customHeight="1">
      <c r="A145" s="144"/>
      <c r="B145" s="145"/>
    </row>
    <row r="146" spans="1:2" ht="15.75" customHeight="1">
      <c r="A146" s="144"/>
      <c r="B146" s="145"/>
    </row>
    <row r="147" spans="1:2" ht="15.75" customHeight="1">
      <c r="A147" s="144"/>
      <c r="B147" s="145"/>
    </row>
    <row r="148" spans="1:2" ht="15.75" customHeight="1">
      <c r="A148" s="144"/>
      <c r="B148" s="145"/>
    </row>
  </sheetData>
  <sortState ref="A126:B148">
    <sortCondition descending="1" ref="A126"/>
  </sortState>
  <mergeCells count="1">
    <mergeCell ref="C4:K8"/>
  </mergeCells>
  <hyperlinks>
    <hyperlink ref="F16" r:id="rId1"/>
  </hyperlinks>
  <pageMargins left="0.75" right="0.75" top="1" bottom="1" header="0.5" footer="0.5"/>
  <pageSetup orientation="portrait" r:id="rId2"/>
  <headerFooter>
    <oddFooter>&amp;L&amp;"Helvetica,Regular"&amp;12&amp;K000000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IV34"/>
  <sheetViews>
    <sheetView zoomScale="80" zoomScaleNormal="80" workbookViewId="0">
      <pane ySplit="1" topLeftCell="A2" activePane="bottomLeft" state="frozen"/>
      <selection pane="bottomLeft" activeCell="A2" sqref="A2:H2"/>
    </sheetView>
  </sheetViews>
  <sheetFormatPr defaultColWidth="7.796875" defaultRowHeight="14.25"/>
  <cols>
    <col min="1" max="1" width="7.59765625" style="27" customWidth="1"/>
    <col min="2" max="3" width="14.69921875" style="27" customWidth="1"/>
    <col min="4" max="4" width="10.69921875" style="27" customWidth="1"/>
    <col min="5" max="5" width="46.69921875" style="27" customWidth="1"/>
    <col min="6" max="6" width="10.69921875" style="27" customWidth="1"/>
    <col min="7" max="7" width="10.69921875" style="28" customWidth="1"/>
    <col min="8" max="8" width="15.69921875" style="27" customWidth="1"/>
    <col min="9" max="256" width="8.09765625" style="27" customWidth="1"/>
    <col min="257" max="1024" width="8.59765625" style="26" customWidth="1"/>
    <col min="1025" max="16384" width="7.796875" style="26"/>
  </cols>
  <sheetData>
    <row r="1" spans="1:256" ht="39" customHeight="1">
      <c r="A1" s="342" t="s">
        <v>1596</v>
      </c>
      <c r="B1" s="611" t="s">
        <v>637</v>
      </c>
      <c r="C1" s="611"/>
      <c r="D1" s="329" t="s">
        <v>110</v>
      </c>
      <c r="E1" s="329" t="s">
        <v>111</v>
      </c>
      <c r="F1" s="330" t="s">
        <v>636</v>
      </c>
      <c r="G1" s="332"/>
      <c r="H1" s="331"/>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row>
    <row r="2" spans="1:256" ht="18" customHeight="1">
      <c r="A2" s="604" t="s">
        <v>635</v>
      </c>
      <c r="B2" s="605"/>
      <c r="C2" s="605"/>
      <c r="D2" s="605"/>
      <c r="E2" s="605"/>
      <c r="F2" s="605"/>
      <c r="G2" s="605"/>
      <c r="H2" s="60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row>
    <row r="3" spans="1:256" ht="99.95" customHeight="1">
      <c r="A3" s="299" t="s">
        <v>1586</v>
      </c>
      <c r="B3" s="607"/>
      <c r="C3" s="607"/>
      <c r="D3" s="301" t="s">
        <v>408</v>
      </c>
      <c r="E3" s="302" t="s">
        <v>634</v>
      </c>
      <c r="F3" s="303">
        <v>1349</v>
      </c>
      <c r="G3" s="304"/>
      <c r="H3" s="300"/>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row>
    <row r="4" spans="1:256" ht="99.95" customHeight="1">
      <c r="A4" s="299" t="s">
        <v>1586</v>
      </c>
      <c r="B4" s="607"/>
      <c r="C4" s="607"/>
      <c r="D4" s="301" t="s">
        <v>409</v>
      </c>
      <c r="E4" s="302" t="s">
        <v>633</v>
      </c>
      <c r="F4" s="303">
        <v>2069</v>
      </c>
      <c r="G4" s="304"/>
      <c r="H4" s="300"/>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c r="DL4" s="26"/>
      <c r="DM4" s="26"/>
      <c r="DN4" s="26"/>
      <c r="DO4" s="26"/>
      <c r="DP4" s="26"/>
      <c r="DQ4" s="26"/>
      <c r="DR4" s="26"/>
      <c r="DS4" s="26"/>
      <c r="DT4" s="26"/>
      <c r="DU4" s="26"/>
      <c r="DV4" s="26"/>
      <c r="DW4" s="26"/>
      <c r="DX4" s="26"/>
      <c r="DY4" s="26"/>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26"/>
      <c r="FF4" s="26"/>
      <c r="FG4" s="26"/>
      <c r="FH4" s="26"/>
      <c r="FI4" s="26"/>
      <c r="FJ4" s="26"/>
      <c r="FK4" s="26"/>
      <c r="FL4" s="26"/>
      <c r="FM4" s="26"/>
      <c r="FN4" s="26"/>
      <c r="FO4" s="26"/>
      <c r="FP4" s="26"/>
      <c r="FQ4" s="26"/>
      <c r="FR4" s="26"/>
      <c r="FS4" s="26"/>
      <c r="FT4" s="26"/>
      <c r="FU4" s="26"/>
      <c r="FV4" s="26"/>
      <c r="FW4" s="26"/>
      <c r="FX4" s="26"/>
      <c r="FY4" s="26"/>
      <c r="FZ4" s="26"/>
      <c r="GA4" s="26"/>
      <c r="GB4" s="26"/>
      <c r="GC4" s="26"/>
      <c r="GD4" s="26"/>
      <c r="GE4" s="26"/>
      <c r="GF4" s="26"/>
      <c r="GG4" s="26"/>
      <c r="GH4" s="26"/>
      <c r="GI4" s="26"/>
      <c r="GJ4" s="26"/>
      <c r="GK4" s="26"/>
      <c r="GL4" s="26"/>
      <c r="GM4" s="26"/>
      <c r="GN4" s="26"/>
      <c r="GO4" s="26"/>
      <c r="GP4" s="26"/>
      <c r="GQ4" s="26"/>
      <c r="GR4" s="26"/>
      <c r="GS4" s="26"/>
      <c r="GT4" s="26"/>
      <c r="GU4" s="26"/>
      <c r="GV4" s="26"/>
      <c r="GW4" s="26"/>
      <c r="GX4" s="26"/>
      <c r="GY4" s="26"/>
      <c r="GZ4" s="26"/>
      <c r="HA4" s="26"/>
      <c r="HB4" s="26"/>
      <c r="HC4" s="26"/>
      <c r="HD4" s="26"/>
      <c r="HE4" s="26"/>
      <c r="HF4" s="26"/>
      <c r="HG4" s="26"/>
      <c r="HH4" s="26"/>
      <c r="HI4" s="26"/>
      <c r="HJ4" s="26"/>
      <c r="HK4" s="26"/>
      <c r="HL4" s="26"/>
      <c r="HM4" s="26"/>
      <c r="HN4" s="26"/>
      <c r="HO4" s="26"/>
      <c r="HP4" s="26"/>
      <c r="HQ4" s="26"/>
      <c r="HR4" s="26"/>
      <c r="HS4" s="26"/>
      <c r="HT4" s="26"/>
      <c r="HU4" s="26"/>
      <c r="HV4" s="26"/>
      <c r="HW4" s="26"/>
      <c r="HX4" s="26"/>
      <c r="HY4" s="26"/>
      <c r="HZ4" s="26"/>
      <c r="IA4" s="26"/>
      <c r="IB4" s="26"/>
      <c r="IC4" s="26"/>
      <c r="ID4" s="26"/>
      <c r="IE4" s="26"/>
      <c r="IF4" s="26"/>
      <c r="IG4" s="26"/>
      <c r="IH4" s="26"/>
      <c r="II4" s="26"/>
      <c r="IJ4" s="26"/>
      <c r="IK4" s="26"/>
      <c r="IL4" s="26"/>
      <c r="IM4" s="26"/>
      <c r="IN4" s="26"/>
      <c r="IO4" s="26"/>
      <c r="IP4" s="26"/>
      <c r="IQ4" s="26"/>
      <c r="IR4" s="26"/>
      <c r="IS4" s="26"/>
      <c r="IT4" s="26"/>
      <c r="IU4" s="26"/>
      <c r="IV4" s="26"/>
    </row>
    <row r="5" spans="1:256" s="27" customFormat="1" ht="99.95" customHeight="1">
      <c r="A5" s="299" t="s">
        <v>1586</v>
      </c>
      <c r="B5" s="607"/>
      <c r="C5" s="607"/>
      <c r="D5" s="301" t="s">
        <v>407</v>
      </c>
      <c r="E5" s="302" t="s">
        <v>632</v>
      </c>
      <c r="F5" s="303">
        <v>4049</v>
      </c>
      <c r="G5" s="304"/>
      <c r="H5" s="300"/>
    </row>
    <row r="6" spans="1:256" s="27" customFormat="1" ht="99.95" customHeight="1">
      <c r="A6" s="299" t="s">
        <v>1586</v>
      </c>
      <c r="B6" s="608"/>
      <c r="C6" s="608"/>
      <c r="D6" s="301" t="s">
        <v>724</v>
      </c>
      <c r="E6" s="302" t="s">
        <v>725</v>
      </c>
      <c r="F6" s="305">
        <v>160.1</v>
      </c>
      <c r="G6" s="295">
        <f>F6*'WARUNKI i GWARANCJA'!$D$17</f>
        <v>613.18299999999999</v>
      </c>
      <c r="H6" s="300"/>
    </row>
    <row r="7" spans="1:256" s="27" customFormat="1" ht="99.95" customHeight="1">
      <c r="A7" s="299" t="s">
        <v>1586</v>
      </c>
      <c r="B7" s="608"/>
      <c r="C7" s="608"/>
      <c r="D7" s="301" t="s">
        <v>726</v>
      </c>
      <c r="E7" s="302" t="s">
        <v>727</v>
      </c>
      <c r="F7" s="305">
        <v>461.25</v>
      </c>
      <c r="G7" s="295">
        <f>F7*'WARUNKI i GWARANCJA'!$D$17</f>
        <v>1766.5875000000001</v>
      </c>
      <c r="H7" s="300"/>
    </row>
    <row r="8" spans="1:256" s="27" customFormat="1" ht="99.95" customHeight="1">
      <c r="A8" s="299" t="s">
        <v>1586</v>
      </c>
      <c r="B8" s="608"/>
      <c r="C8" s="608"/>
      <c r="D8" s="301" t="s">
        <v>728</v>
      </c>
      <c r="E8" s="302" t="s">
        <v>729</v>
      </c>
      <c r="F8" s="305">
        <v>347.5</v>
      </c>
      <c r="G8" s="295">
        <f>F8*'WARUNKI i GWARANCJA'!$D$17</f>
        <v>1330.925</v>
      </c>
      <c r="H8" s="300"/>
    </row>
    <row r="9" spans="1:256" s="27" customFormat="1" ht="99.95" customHeight="1">
      <c r="A9" s="299" t="s">
        <v>1586</v>
      </c>
      <c r="B9" s="608"/>
      <c r="C9" s="608"/>
      <c r="D9" s="301" t="s">
        <v>730</v>
      </c>
      <c r="E9" s="302" t="s">
        <v>731</v>
      </c>
      <c r="F9" s="305">
        <v>1255</v>
      </c>
      <c r="G9" s="295">
        <f>F9*'WARUNKI i GWARANCJA'!$D$17</f>
        <v>4806.6499999999996</v>
      </c>
      <c r="H9" s="300"/>
    </row>
    <row r="10" spans="1:256" s="27" customFormat="1" ht="18" customHeight="1">
      <c r="A10" s="604" t="s">
        <v>618</v>
      </c>
      <c r="B10" s="605"/>
      <c r="C10" s="605"/>
      <c r="D10" s="605"/>
      <c r="E10" s="605"/>
      <c r="F10" s="605"/>
      <c r="G10" s="605"/>
      <c r="H10" s="606"/>
    </row>
    <row r="11" spans="1:256" s="27" customFormat="1" ht="99.95" customHeight="1">
      <c r="A11" s="299" t="s">
        <v>1586</v>
      </c>
      <c r="B11" s="607"/>
      <c r="C11" s="607"/>
      <c r="D11" s="306" t="s">
        <v>619</v>
      </c>
      <c r="E11" s="302" t="s">
        <v>1587</v>
      </c>
      <c r="F11" s="303">
        <v>129</v>
      </c>
      <c r="G11" s="304" t="s">
        <v>1588</v>
      </c>
      <c r="H11" s="300"/>
    </row>
    <row r="12" spans="1:256" s="27" customFormat="1" ht="99.95" customHeight="1">
      <c r="A12" s="299" t="s">
        <v>1586</v>
      </c>
      <c r="B12" s="607"/>
      <c r="C12" s="607"/>
      <c r="D12" s="306" t="s">
        <v>620</v>
      </c>
      <c r="E12" s="302" t="s">
        <v>1589</v>
      </c>
      <c r="F12" s="303">
        <v>139</v>
      </c>
      <c r="G12" s="304" t="s">
        <v>621</v>
      </c>
      <c r="H12" s="300"/>
    </row>
    <row r="13" spans="1:256" s="27" customFormat="1" ht="99.95" customHeight="1">
      <c r="A13" s="299" t="s">
        <v>1586</v>
      </c>
      <c r="B13" s="607"/>
      <c r="C13" s="607"/>
      <c r="D13" s="306" t="s">
        <v>622</v>
      </c>
      <c r="E13" s="302" t="s">
        <v>623</v>
      </c>
      <c r="F13" s="303">
        <v>219</v>
      </c>
      <c r="G13" s="304"/>
      <c r="H13" s="300"/>
    </row>
    <row r="14" spans="1:256" s="27" customFormat="1" ht="99.95" customHeight="1">
      <c r="A14" s="299" t="s">
        <v>1586</v>
      </c>
      <c r="B14" s="610"/>
      <c r="C14" s="610"/>
      <c r="D14" s="306" t="s">
        <v>720</v>
      </c>
      <c r="E14" s="302" t="s">
        <v>722</v>
      </c>
      <c r="F14" s="305">
        <v>153.75</v>
      </c>
      <c r="G14" s="295">
        <f>F14*'WARUNKI i GWARANCJA'!$D$17</f>
        <v>588.86249999999995</v>
      </c>
      <c r="H14" s="300"/>
    </row>
    <row r="15" spans="1:256" s="27" customFormat="1" ht="99.95" customHeight="1">
      <c r="A15" s="299" t="s">
        <v>1586</v>
      </c>
      <c r="B15" s="610"/>
      <c r="C15" s="610"/>
      <c r="D15" s="306" t="s">
        <v>721</v>
      </c>
      <c r="E15" s="302" t="s">
        <v>723</v>
      </c>
      <c r="F15" s="305">
        <v>323.75</v>
      </c>
      <c r="G15" s="295">
        <f>F15*'WARUNKI i GWARANCJA'!$D$17</f>
        <v>1239.9625000000001</v>
      </c>
      <c r="H15" s="300"/>
    </row>
    <row r="16" spans="1:256" s="27" customFormat="1" ht="18" customHeight="1">
      <c r="A16" s="604" t="s">
        <v>631</v>
      </c>
      <c r="B16" s="605"/>
      <c r="C16" s="605"/>
      <c r="D16" s="605"/>
      <c r="E16" s="605"/>
      <c r="F16" s="605"/>
      <c r="G16" s="605"/>
      <c r="H16" s="606"/>
    </row>
    <row r="17" spans="1:256" s="27" customFormat="1" ht="99.95" customHeight="1">
      <c r="A17" s="299" t="s">
        <v>1586</v>
      </c>
      <c r="B17" s="607"/>
      <c r="C17" s="607"/>
      <c r="D17" s="301" t="s">
        <v>624</v>
      </c>
      <c r="E17" s="302" t="s">
        <v>1590</v>
      </c>
      <c r="F17" s="303">
        <v>999</v>
      </c>
      <c r="G17" s="304" t="s">
        <v>1588</v>
      </c>
      <c r="H17" s="300"/>
    </row>
    <row r="18" spans="1:256" s="27" customFormat="1" ht="99.95" customHeight="1">
      <c r="A18" s="299" t="s">
        <v>1586</v>
      </c>
      <c r="B18" s="607"/>
      <c r="C18" s="607"/>
      <c r="D18" s="306" t="s">
        <v>625</v>
      </c>
      <c r="E18" s="302" t="s">
        <v>1591</v>
      </c>
      <c r="F18" s="303">
        <v>1369</v>
      </c>
      <c r="G18" s="304" t="s">
        <v>621</v>
      </c>
      <c r="H18" s="300"/>
    </row>
    <row r="19" spans="1:256" s="27" customFormat="1" ht="18" customHeight="1">
      <c r="A19" s="612" t="s">
        <v>630</v>
      </c>
      <c r="B19" s="613"/>
      <c r="C19" s="613"/>
      <c r="D19" s="613"/>
      <c r="E19" s="613"/>
      <c r="F19" s="613"/>
      <c r="G19" s="613"/>
      <c r="H19" s="614"/>
    </row>
    <row r="20" spans="1:256" s="27" customFormat="1" ht="99.95" customHeight="1">
      <c r="A20" s="299" t="s">
        <v>1586</v>
      </c>
      <c r="B20" s="607"/>
      <c r="C20" s="607"/>
      <c r="D20" s="306" t="s">
        <v>412</v>
      </c>
      <c r="E20" s="302" t="s">
        <v>1592</v>
      </c>
      <c r="F20" s="303">
        <v>189</v>
      </c>
      <c r="G20" s="304" t="s">
        <v>1588</v>
      </c>
      <c r="H20" s="300"/>
    </row>
    <row r="21" spans="1:256" s="27" customFormat="1" ht="99.95" customHeight="1">
      <c r="A21" s="299" t="s">
        <v>1586</v>
      </c>
      <c r="B21" s="607"/>
      <c r="C21" s="607"/>
      <c r="D21" s="306" t="s">
        <v>626</v>
      </c>
      <c r="E21" s="302" t="s">
        <v>1593</v>
      </c>
      <c r="F21" s="303">
        <v>189</v>
      </c>
      <c r="G21" s="304" t="s">
        <v>621</v>
      </c>
      <c r="H21" s="300"/>
    </row>
    <row r="22" spans="1:256" s="27" customFormat="1" ht="18" customHeight="1">
      <c r="A22" s="604" t="s">
        <v>629</v>
      </c>
      <c r="B22" s="605"/>
      <c r="C22" s="605"/>
      <c r="D22" s="605"/>
      <c r="E22" s="605"/>
      <c r="F22" s="605"/>
      <c r="G22" s="605"/>
      <c r="H22" s="606"/>
    </row>
    <row r="23" spans="1:256" s="27" customFormat="1" ht="99.95" customHeight="1">
      <c r="A23" s="299" t="s">
        <v>1586</v>
      </c>
      <c r="B23" s="607"/>
      <c r="C23" s="607"/>
      <c r="D23" s="306" t="s">
        <v>410</v>
      </c>
      <c r="E23" s="302" t="s">
        <v>1495</v>
      </c>
      <c r="F23" s="303">
        <v>969</v>
      </c>
      <c r="G23" s="304" t="s">
        <v>628</v>
      </c>
      <c r="H23" s="300"/>
    </row>
    <row r="24" spans="1:256" s="27" customFormat="1" ht="18" customHeight="1">
      <c r="A24" s="604" t="s">
        <v>627</v>
      </c>
      <c r="B24" s="605"/>
      <c r="C24" s="605"/>
      <c r="D24" s="605"/>
      <c r="E24" s="605"/>
      <c r="F24" s="605"/>
      <c r="G24" s="605"/>
      <c r="H24" s="606"/>
    </row>
    <row r="25" spans="1:256" s="27" customFormat="1" ht="99.95" customHeight="1">
      <c r="A25" s="299" t="s">
        <v>1586</v>
      </c>
      <c r="B25" s="607"/>
      <c r="C25" s="607"/>
      <c r="D25" s="306" t="s">
        <v>413</v>
      </c>
      <c r="E25" s="302" t="s">
        <v>1594</v>
      </c>
      <c r="F25" s="303">
        <v>179</v>
      </c>
      <c r="G25" s="304" t="s">
        <v>1588</v>
      </c>
      <c r="H25" s="300"/>
    </row>
    <row r="26" spans="1:256" s="27" customFormat="1" ht="99.95" customHeight="1">
      <c r="A26" s="299" t="s">
        <v>1586</v>
      </c>
      <c r="B26" s="607"/>
      <c r="C26" s="607"/>
      <c r="D26" s="306" t="s">
        <v>414</v>
      </c>
      <c r="E26" s="302" t="s">
        <v>1595</v>
      </c>
      <c r="F26" s="303">
        <v>189</v>
      </c>
      <c r="G26" s="304" t="s">
        <v>621</v>
      </c>
      <c r="H26" s="300"/>
    </row>
    <row r="27" spans="1:256" s="27" customFormat="1" ht="18" customHeight="1">
      <c r="A27" s="604" t="s">
        <v>1496</v>
      </c>
      <c r="B27" s="605"/>
      <c r="C27" s="605"/>
      <c r="D27" s="605"/>
      <c r="E27" s="605"/>
      <c r="F27" s="605"/>
      <c r="G27" s="605"/>
      <c r="H27" s="606"/>
    </row>
    <row r="28" spans="1:256" ht="56.25">
      <c r="A28" s="299" t="s">
        <v>1586</v>
      </c>
      <c r="B28" s="609"/>
      <c r="C28" s="609"/>
      <c r="D28" s="296" t="s">
        <v>1497</v>
      </c>
      <c r="E28" s="223" t="s">
        <v>1498</v>
      </c>
      <c r="F28" s="297">
        <v>249</v>
      </c>
      <c r="G28" s="307"/>
      <c r="H28" s="308"/>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row>
    <row r="29" spans="1:256" ht="56.25">
      <c r="A29" s="299" t="s">
        <v>1586</v>
      </c>
      <c r="B29" s="609"/>
      <c r="C29" s="609"/>
      <c r="D29" s="296" t="s">
        <v>1499</v>
      </c>
      <c r="E29" s="223" t="s">
        <v>1500</v>
      </c>
      <c r="F29" s="297">
        <v>399</v>
      </c>
      <c r="G29" s="307"/>
      <c r="H29" s="300"/>
    </row>
    <row r="30" spans="1:256" ht="56.25">
      <c r="A30" s="299" t="s">
        <v>1586</v>
      </c>
      <c r="B30" s="609"/>
      <c r="C30" s="609"/>
      <c r="D30" s="296" t="s">
        <v>1501</v>
      </c>
      <c r="E30" s="223" t="s">
        <v>1498</v>
      </c>
      <c r="F30" s="297">
        <v>175</v>
      </c>
      <c r="G30" s="307"/>
      <c r="H30" s="300"/>
    </row>
    <row r="31" spans="1:256" ht="56.25">
      <c r="A31" s="299" t="s">
        <v>1586</v>
      </c>
      <c r="B31" s="609"/>
      <c r="C31" s="609"/>
      <c r="D31" s="298" t="s">
        <v>1502</v>
      </c>
      <c r="E31" s="223" t="s">
        <v>1500</v>
      </c>
      <c r="F31" s="297">
        <v>370</v>
      </c>
      <c r="G31" s="307"/>
      <c r="H31" s="300"/>
    </row>
    <row r="32" spans="1:256" s="309" customFormat="1" ht="15" customHeight="1">
      <c r="A32" s="588" t="s">
        <v>289</v>
      </c>
      <c r="B32" s="588"/>
      <c r="C32" s="588"/>
      <c r="D32" s="588"/>
      <c r="E32" s="588"/>
      <c r="F32" s="588"/>
      <c r="G32" s="588"/>
      <c r="H32" s="588"/>
    </row>
    <row r="33" spans="1:8" s="310" customFormat="1" ht="12.75" customHeight="1">
      <c r="A33" s="588"/>
      <c r="B33" s="588"/>
      <c r="C33" s="588"/>
      <c r="D33" s="588"/>
      <c r="E33" s="588"/>
      <c r="F33" s="588"/>
      <c r="G33" s="588"/>
      <c r="H33" s="588"/>
    </row>
    <row r="34" spans="1:8" s="310" customFormat="1" ht="15.75" customHeight="1">
      <c r="A34" s="588"/>
      <c r="B34" s="588"/>
      <c r="C34" s="588"/>
      <c r="D34" s="588"/>
      <c r="E34" s="588"/>
      <c r="F34" s="588"/>
      <c r="G34" s="588"/>
      <c r="H34" s="588"/>
    </row>
  </sheetData>
  <mergeCells count="30">
    <mergeCell ref="B17:C17"/>
    <mergeCell ref="A19:H19"/>
    <mergeCell ref="A16:H16"/>
    <mergeCell ref="B25:C25"/>
    <mergeCell ref="B26:C26"/>
    <mergeCell ref="B18:C18"/>
    <mergeCell ref="B20:C20"/>
    <mergeCell ref="B21:C21"/>
    <mergeCell ref="B23:C23"/>
    <mergeCell ref="B1:C1"/>
    <mergeCell ref="B3:C3"/>
    <mergeCell ref="B4:C4"/>
    <mergeCell ref="B5:C5"/>
    <mergeCell ref="B6:C6"/>
    <mergeCell ref="A10:H10"/>
    <mergeCell ref="A2:H2"/>
    <mergeCell ref="A32:H34"/>
    <mergeCell ref="A27:H27"/>
    <mergeCell ref="A24:H24"/>
    <mergeCell ref="A22:H22"/>
    <mergeCell ref="B11:C11"/>
    <mergeCell ref="B12:C12"/>
    <mergeCell ref="B13:C13"/>
    <mergeCell ref="B7:C7"/>
    <mergeCell ref="B9:C9"/>
    <mergeCell ref="B8:C8"/>
    <mergeCell ref="B28:C29"/>
    <mergeCell ref="B30:C31"/>
    <mergeCell ref="B14:C14"/>
    <mergeCell ref="B15:C15"/>
  </mergeCells>
  <pageMargins left="0.75" right="0.75" top="1" bottom="1" header="0.5" footer="0.5"/>
  <pageSetup paperSize="9" orientation="portrait" horizontalDpi="4294967292" verticalDpi="4294967292"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O46"/>
  <sheetViews>
    <sheetView showGridLines="0" zoomScale="80" zoomScaleNormal="80" workbookViewId="0">
      <pane ySplit="1" topLeftCell="A2" activePane="bottomLeft" state="frozen"/>
      <selection pane="bottomLeft" activeCell="H1" sqref="H1"/>
    </sheetView>
  </sheetViews>
  <sheetFormatPr defaultColWidth="7.796875" defaultRowHeight="20.25" customHeight="1"/>
  <cols>
    <col min="1" max="1" width="7.59765625" style="335" customWidth="1"/>
    <col min="2" max="3" width="7.69921875" style="30" customWidth="1"/>
    <col min="4" max="4" width="10.69921875" style="30" customWidth="1"/>
    <col min="5" max="5" width="60.69921875" style="30" customWidth="1"/>
    <col min="6" max="6" width="10.69921875" style="30" customWidth="1"/>
    <col min="7" max="7" width="10.69921875" style="31" customWidth="1"/>
    <col min="8" max="8" width="15.69921875" style="30" customWidth="1"/>
    <col min="9" max="249" width="7.796875" style="30" customWidth="1"/>
    <col min="250" max="16384" width="7.796875" style="29"/>
  </cols>
  <sheetData>
    <row r="1" spans="1:249" ht="39" customHeight="1">
      <c r="A1" s="333" t="s">
        <v>1596</v>
      </c>
      <c r="B1" s="615" t="s">
        <v>109</v>
      </c>
      <c r="C1" s="616"/>
      <c r="D1" s="316" t="s">
        <v>110</v>
      </c>
      <c r="E1" s="316" t="s">
        <v>111</v>
      </c>
      <c r="F1" s="316" t="s">
        <v>112</v>
      </c>
      <c r="G1" s="316" t="s">
        <v>113</v>
      </c>
      <c r="H1" s="316" t="s">
        <v>114</v>
      </c>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29"/>
      <c r="FV1" s="29"/>
      <c r="FW1" s="29"/>
      <c r="FX1" s="29"/>
      <c r="FY1" s="29"/>
      <c r="FZ1" s="29"/>
      <c r="GA1" s="29"/>
      <c r="GB1" s="29"/>
      <c r="GC1" s="29"/>
      <c r="GD1" s="29"/>
      <c r="GE1" s="29"/>
      <c r="GF1" s="29"/>
      <c r="GG1" s="29"/>
      <c r="GH1" s="29"/>
      <c r="GI1" s="29"/>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c r="HM1" s="29"/>
      <c r="HN1" s="29"/>
      <c r="HO1" s="29"/>
      <c r="HP1" s="29"/>
      <c r="HQ1" s="29"/>
      <c r="HR1" s="29"/>
      <c r="HS1" s="29"/>
      <c r="HT1" s="29"/>
      <c r="HU1" s="29"/>
      <c r="HV1" s="29"/>
      <c r="HW1" s="29"/>
      <c r="HX1" s="29"/>
      <c r="HY1" s="29"/>
      <c r="HZ1" s="29"/>
      <c r="IA1" s="29"/>
      <c r="IB1" s="29"/>
      <c r="IC1" s="29"/>
      <c r="ID1" s="29"/>
      <c r="IE1" s="29"/>
      <c r="IF1" s="29"/>
      <c r="IG1" s="29"/>
      <c r="IH1" s="29"/>
      <c r="II1" s="29"/>
      <c r="IJ1" s="29"/>
      <c r="IK1" s="29"/>
      <c r="IL1" s="29"/>
      <c r="IM1" s="29"/>
      <c r="IN1" s="29"/>
      <c r="IO1" s="29"/>
    </row>
    <row r="2" spans="1:249" ht="31.9" customHeight="1">
      <c r="A2" s="615" t="s">
        <v>650</v>
      </c>
      <c r="B2" s="619"/>
      <c r="C2" s="619"/>
      <c r="D2" s="619"/>
      <c r="E2" s="619"/>
      <c r="F2" s="619"/>
      <c r="G2" s="619"/>
      <c r="H2" s="61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row>
    <row r="3" spans="1:249" ht="12.75" customHeight="1">
      <c r="A3" s="615" t="s">
        <v>649</v>
      </c>
      <c r="B3" s="615"/>
      <c r="C3" s="615"/>
      <c r="D3" s="615"/>
      <c r="E3" s="615"/>
      <c r="F3" s="615"/>
      <c r="G3" s="615"/>
      <c r="H3" s="615"/>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29"/>
      <c r="GD3" s="29"/>
      <c r="GE3" s="29"/>
      <c r="GF3" s="29"/>
      <c r="GG3" s="29"/>
      <c r="GH3" s="29"/>
      <c r="GI3" s="29"/>
      <c r="GJ3" s="29"/>
      <c r="GK3" s="29"/>
      <c r="GL3" s="29"/>
      <c r="GM3" s="29"/>
      <c r="GN3" s="29"/>
      <c r="GO3" s="29"/>
      <c r="GP3" s="29"/>
      <c r="GQ3" s="29"/>
      <c r="GR3" s="29"/>
      <c r="GS3" s="29"/>
      <c r="GT3" s="29"/>
      <c r="GU3" s="29"/>
      <c r="GV3" s="29"/>
      <c r="GW3" s="29"/>
      <c r="GX3" s="29"/>
      <c r="GY3" s="29"/>
      <c r="GZ3" s="29"/>
      <c r="HA3" s="29"/>
      <c r="HB3" s="29"/>
      <c r="HC3" s="29"/>
      <c r="HD3" s="29"/>
      <c r="HE3" s="29"/>
      <c r="HF3" s="29"/>
      <c r="HG3" s="29"/>
      <c r="HH3" s="29"/>
      <c r="HI3" s="29"/>
      <c r="HJ3" s="29"/>
      <c r="HK3" s="29"/>
      <c r="HL3" s="29"/>
      <c r="HM3" s="29"/>
      <c r="HN3" s="29"/>
      <c r="HO3" s="29"/>
      <c r="HP3" s="29"/>
      <c r="HQ3" s="29"/>
      <c r="HR3" s="29"/>
      <c r="HS3" s="29"/>
      <c r="HT3" s="29"/>
      <c r="HU3" s="29"/>
      <c r="HV3" s="29"/>
      <c r="HW3" s="29"/>
      <c r="HX3" s="29"/>
      <c r="HY3" s="29"/>
      <c r="HZ3" s="29"/>
      <c r="IA3" s="29"/>
      <c r="IB3" s="29"/>
      <c r="IC3" s="29"/>
      <c r="ID3" s="29"/>
      <c r="IE3" s="29"/>
      <c r="IF3" s="29"/>
      <c r="IG3" s="29"/>
      <c r="IH3" s="29"/>
      <c r="II3" s="29"/>
      <c r="IJ3" s="29"/>
      <c r="IK3" s="29"/>
      <c r="IL3" s="29"/>
      <c r="IM3" s="29"/>
      <c r="IN3" s="29"/>
      <c r="IO3" s="29"/>
    </row>
    <row r="4" spans="1:249" ht="31.9" customHeight="1">
      <c r="A4" s="334" t="s">
        <v>117</v>
      </c>
      <c r="B4" s="617"/>
      <c r="C4" s="617"/>
      <c r="D4" s="311" t="s">
        <v>648</v>
      </c>
      <c r="E4" s="312" t="s">
        <v>647</v>
      </c>
      <c r="F4" s="317"/>
      <c r="G4" s="318">
        <v>1.0900000000000001</v>
      </c>
      <c r="H4" s="319"/>
      <c r="I4" s="29"/>
      <c r="J4" s="32"/>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29"/>
      <c r="II4" s="29"/>
      <c r="IJ4" s="29"/>
      <c r="IK4" s="29"/>
      <c r="IL4" s="29"/>
      <c r="IM4" s="29"/>
      <c r="IN4" s="29"/>
      <c r="IO4" s="29"/>
    </row>
    <row r="5" spans="1:249" ht="31.9" customHeight="1">
      <c r="A5" s="334" t="s">
        <v>117</v>
      </c>
      <c r="B5" s="617"/>
      <c r="C5" s="617"/>
      <c r="D5" s="313" t="s">
        <v>646</v>
      </c>
      <c r="E5" s="312" t="s">
        <v>645</v>
      </c>
      <c r="F5" s="317"/>
      <c r="G5" s="318">
        <v>1.54</v>
      </c>
      <c r="H5" s="319"/>
      <c r="I5" s="32"/>
      <c r="J5" s="32"/>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c r="IA5" s="29"/>
      <c r="IB5" s="29"/>
      <c r="IC5" s="29"/>
      <c r="ID5" s="29"/>
      <c r="IE5" s="29"/>
      <c r="IF5" s="29"/>
      <c r="IG5" s="29"/>
      <c r="IH5" s="29"/>
      <c r="II5" s="29"/>
      <c r="IJ5" s="29"/>
      <c r="IK5" s="29"/>
      <c r="IL5" s="29"/>
      <c r="IM5" s="29"/>
      <c r="IN5" s="29"/>
      <c r="IO5" s="29"/>
    </row>
    <row r="6" spans="1:249" ht="12.75" customHeight="1">
      <c r="A6" s="615" t="s">
        <v>644</v>
      </c>
      <c r="B6" s="615"/>
      <c r="C6" s="615"/>
      <c r="D6" s="615"/>
      <c r="E6" s="615"/>
      <c r="F6" s="615"/>
      <c r="G6" s="615"/>
      <c r="H6" s="615"/>
      <c r="I6" s="32"/>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row>
    <row r="7" spans="1:249" ht="43.5" customHeight="1">
      <c r="A7" s="334" t="s">
        <v>641</v>
      </c>
      <c r="B7" s="617"/>
      <c r="C7" s="617"/>
      <c r="D7" s="314" t="s">
        <v>643</v>
      </c>
      <c r="E7" s="315" t="s">
        <v>642</v>
      </c>
      <c r="F7" s="317"/>
      <c r="G7" s="318">
        <v>2.1</v>
      </c>
      <c r="H7" s="319"/>
      <c r="I7" s="32"/>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row>
    <row r="8" spans="1:249" ht="31.9" customHeight="1">
      <c r="A8" s="334" t="s">
        <v>641</v>
      </c>
      <c r="B8" s="617"/>
      <c r="C8" s="617"/>
      <c r="D8" s="314" t="s">
        <v>640</v>
      </c>
      <c r="E8" s="315" t="s">
        <v>639</v>
      </c>
      <c r="F8" s="317"/>
      <c r="G8" s="318">
        <v>3.9</v>
      </c>
      <c r="H8" s="319"/>
      <c r="I8" s="32"/>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row>
    <row r="9" spans="1:249" ht="12.75" customHeight="1">
      <c r="A9" s="620" t="s">
        <v>600</v>
      </c>
      <c r="B9" s="620"/>
      <c r="C9" s="620"/>
      <c r="D9" s="620"/>
      <c r="E9" s="620"/>
      <c r="F9" s="620"/>
      <c r="G9" s="620"/>
      <c r="H9" s="620"/>
      <c r="I9" s="32"/>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row>
    <row r="10" spans="1:249" ht="31.9" customHeight="1">
      <c r="A10" s="334" t="s">
        <v>117</v>
      </c>
      <c r="B10" s="617"/>
      <c r="C10" s="617"/>
      <c r="D10" s="320">
        <v>69310110</v>
      </c>
      <c r="E10" s="321" t="s">
        <v>638</v>
      </c>
      <c r="F10" s="317">
        <v>49</v>
      </c>
      <c r="G10" s="318">
        <f>F10*'[2]WARUNKI i GWARANCJA'!$D$16</f>
        <v>205.8</v>
      </c>
      <c r="H10" s="319"/>
      <c r="I10" s="32"/>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row>
    <row r="11" spans="1:249" ht="31.9" customHeight="1">
      <c r="A11" s="615" t="s">
        <v>557</v>
      </c>
      <c r="B11" s="619"/>
      <c r="C11" s="619"/>
      <c r="D11" s="619"/>
      <c r="E11" s="619"/>
      <c r="F11" s="619"/>
      <c r="G11" s="619"/>
      <c r="H11" s="619"/>
      <c r="I11" s="32"/>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row>
    <row r="12" spans="1:249" ht="12.75" customHeight="1">
      <c r="A12" s="615" t="s">
        <v>558</v>
      </c>
      <c r="B12" s="615"/>
      <c r="C12" s="615"/>
      <c r="D12" s="615"/>
      <c r="E12" s="615"/>
      <c r="F12" s="615"/>
      <c r="G12" s="615"/>
      <c r="H12" s="615"/>
      <c r="I12" s="32"/>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row>
    <row r="13" spans="1:249" ht="56.45" customHeight="1">
      <c r="A13" s="334" t="s">
        <v>117</v>
      </c>
      <c r="B13" s="617"/>
      <c r="C13" s="617"/>
      <c r="D13" s="322" t="s">
        <v>559</v>
      </c>
      <c r="E13" s="321" t="s">
        <v>560</v>
      </c>
      <c r="F13" s="317"/>
      <c r="G13" s="318">
        <v>369</v>
      </c>
      <c r="H13" s="323"/>
      <c r="I13" s="32"/>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row>
    <row r="14" spans="1:249" ht="56.45" customHeight="1">
      <c r="A14" s="334" t="s">
        <v>117</v>
      </c>
      <c r="B14" s="617"/>
      <c r="C14" s="617"/>
      <c r="D14" s="322" t="s">
        <v>561</v>
      </c>
      <c r="E14" s="321" t="s">
        <v>562</v>
      </c>
      <c r="F14" s="324"/>
      <c r="G14" s="318">
        <v>318</v>
      </c>
      <c r="H14" s="323"/>
      <c r="I14" s="32"/>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row>
    <row r="15" spans="1:249" ht="56.45" customHeight="1">
      <c r="A15" s="334" t="s">
        <v>117</v>
      </c>
      <c r="B15" s="617"/>
      <c r="C15" s="617"/>
      <c r="D15" s="322" t="s">
        <v>563</v>
      </c>
      <c r="E15" s="321" t="s">
        <v>564</v>
      </c>
      <c r="F15" s="317"/>
      <c r="G15" s="318">
        <v>275</v>
      </c>
      <c r="H15" s="319"/>
      <c r="I15" s="32"/>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row>
    <row r="16" spans="1:249" s="30" customFormat="1" ht="12.75" customHeight="1">
      <c r="A16" s="615" t="s">
        <v>565</v>
      </c>
      <c r="B16" s="616"/>
      <c r="C16" s="616"/>
      <c r="D16" s="616"/>
      <c r="E16" s="616"/>
      <c r="F16" s="616"/>
      <c r="G16" s="616"/>
      <c r="H16" s="616"/>
      <c r="I16" s="32"/>
    </row>
    <row r="17" spans="1:9" s="30" customFormat="1" ht="56.45" customHeight="1">
      <c r="A17" s="334" t="s">
        <v>117</v>
      </c>
      <c r="B17" s="617"/>
      <c r="C17" s="617"/>
      <c r="D17" s="322" t="s">
        <v>566</v>
      </c>
      <c r="E17" s="321" t="s">
        <v>567</v>
      </c>
      <c r="F17" s="324"/>
      <c r="G17" s="318">
        <v>389</v>
      </c>
      <c r="H17" s="325"/>
      <c r="I17" s="32"/>
    </row>
    <row r="18" spans="1:9" s="30" customFormat="1" ht="56.45" customHeight="1">
      <c r="A18" s="334" t="s">
        <v>117</v>
      </c>
      <c r="B18" s="617"/>
      <c r="C18" s="617"/>
      <c r="D18" s="322" t="s">
        <v>568</v>
      </c>
      <c r="E18" s="321" t="s">
        <v>569</v>
      </c>
      <c r="F18" s="317"/>
      <c r="G18" s="318">
        <v>369</v>
      </c>
      <c r="H18" s="326"/>
      <c r="I18" s="32"/>
    </row>
    <row r="19" spans="1:9" s="30" customFormat="1" ht="56.45" customHeight="1">
      <c r="A19" s="334" t="s">
        <v>117</v>
      </c>
      <c r="B19" s="617"/>
      <c r="C19" s="617"/>
      <c r="D19" s="322" t="s">
        <v>570</v>
      </c>
      <c r="E19" s="321" t="s">
        <v>571</v>
      </c>
      <c r="F19" s="317"/>
      <c r="G19" s="318">
        <v>318</v>
      </c>
      <c r="H19" s="327"/>
      <c r="I19" s="32"/>
    </row>
    <row r="20" spans="1:9" s="30" customFormat="1" ht="12.75" customHeight="1">
      <c r="A20" s="615" t="s">
        <v>572</v>
      </c>
      <c r="B20" s="616"/>
      <c r="C20" s="616"/>
      <c r="D20" s="616"/>
      <c r="E20" s="616"/>
      <c r="F20" s="616"/>
      <c r="G20" s="616"/>
      <c r="H20" s="616"/>
      <c r="I20" s="32"/>
    </row>
    <row r="21" spans="1:9" s="30" customFormat="1" ht="56.45" customHeight="1">
      <c r="A21" s="334" t="s">
        <v>117</v>
      </c>
      <c r="B21" s="617"/>
      <c r="C21" s="617"/>
      <c r="D21" s="322" t="s">
        <v>573</v>
      </c>
      <c r="E21" s="321" t="s">
        <v>574</v>
      </c>
      <c r="F21" s="324"/>
      <c r="G21" s="318">
        <v>420</v>
      </c>
      <c r="H21" s="325"/>
      <c r="I21" s="32"/>
    </row>
    <row r="22" spans="1:9" s="30" customFormat="1" ht="56.45" customHeight="1">
      <c r="A22" s="334" t="s">
        <v>117</v>
      </c>
      <c r="B22" s="617"/>
      <c r="C22" s="617"/>
      <c r="D22" s="322" t="s">
        <v>575</v>
      </c>
      <c r="E22" s="321" t="s">
        <v>576</v>
      </c>
      <c r="F22" s="317"/>
      <c r="G22" s="318">
        <v>403</v>
      </c>
      <c r="H22" s="326"/>
    </row>
    <row r="23" spans="1:9" s="30" customFormat="1" ht="56.45" customHeight="1">
      <c r="A23" s="334" t="s">
        <v>117</v>
      </c>
      <c r="B23" s="617"/>
      <c r="C23" s="617"/>
      <c r="D23" s="322" t="s">
        <v>577</v>
      </c>
      <c r="E23" s="321" t="s">
        <v>578</v>
      </c>
      <c r="F23" s="317"/>
      <c r="G23" s="318">
        <v>360</v>
      </c>
      <c r="H23" s="327"/>
    </row>
    <row r="24" spans="1:9" s="30" customFormat="1" ht="12.6" customHeight="1">
      <c r="A24" s="615" t="s">
        <v>579</v>
      </c>
      <c r="B24" s="616"/>
      <c r="C24" s="616"/>
      <c r="D24" s="616"/>
      <c r="E24" s="616"/>
      <c r="F24" s="616"/>
      <c r="G24" s="616"/>
      <c r="H24" s="616"/>
    </row>
    <row r="25" spans="1:9" s="30" customFormat="1" ht="56.45" customHeight="1">
      <c r="A25" s="334" t="s">
        <v>117</v>
      </c>
      <c r="B25" s="617"/>
      <c r="C25" s="617"/>
      <c r="D25" s="322" t="s">
        <v>580</v>
      </c>
      <c r="E25" s="321" t="s">
        <v>581</v>
      </c>
      <c r="F25" s="324"/>
      <c r="G25" s="318">
        <v>472</v>
      </c>
      <c r="H25" s="326"/>
    </row>
    <row r="26" spans="1:9" s="30" customFormat="1" ht="56.45" customHeight="1">
      <c r="A26" s="334" t="s">
        <v>117</v>
      </c>
      <c r="B26" s="617"/>
      <c r="C26" s="617"/>
      <c r="D26" s="322" t="s">
        <v>582</v>
      </c>
      <c r="E26" s="321" t="s">
        <v>583</v>
      </c>
      <c r="F26" s="324"/>
      <c r="G26" s="318">
        <v>437</v>
      </c>
      <c r="H26" s="326"/>
    </row>
    <row r="27" spans="1:9" s="30" customFormat="1" ht="56.45" customHeight="1">
      <c r="A27" s="334" t="s">
        <v>117</v>
      </c>
      <c r="B27" s="617"/>
      <c r="C27" s="617"/>
      <c r="D27" s="322" t="s">
        <v>584</v>
      </c>
      <c r="E27" s="321" t="s">
        <v>585</v>
      </c>
      <c r="F27" s="324"/>
      <c r="G27" s="318">
        <v>429</v>
      </c>
      <c r="H27" s="326"/>
    </row>
    <row r="28" spans="1:9" s="30" customFormat="1" ht="12.75" customHeight="1">
      <c r="A28" s="615" t="s">
        <v>586</v>
      </c>
      <c r="B28" s="616"/>
      <c r="C28" s="616"/>
      <c r="D28" s="616"/>
      <c r="E28" s="616"/>
      <c r="F28" s="616"/>
      <c r="G28" s="616"/>
      <c r="H28" s="616"/>
    </row>
    <row r="29" spans="1:9" s="30" customFormat="1" ht="54.6" customHeight="1">
      <c r="A29" s="334" t="s">
        <v>117</v>
      </c>
      <c r="B29" s="617"/>
      <c r="C29" s="617"/>
      <c r="D29" s="322" t="s">
        <v>587</v>
      </c>
      <c r="E29" s="321" t="s">
        <v>588</v>
      </c>
      <c r="F29" s="324"/>
      <c r="G29" s="318">
        <v>600</v>
      </c>
      <c r="H29" s="326"/>
    </row>
    <row r="30" spans="1:9" s="30" customFormat="1" ht="54.6" customHeight="1">
      <c r="A30" s="334" t="s">
        <v>117</v>
      </c>
      <c r="B30" s="617"/>
      <c r="C30" s="617"/>
      <c r="D30" s="322" t="s">
        <v>589</v>
      </c>
      <c r="E30" s="321" t="s">
        <v>590</v>
      </c>
      <c r="F30" s="317"/>
      <c r="G30" s="318">
        <v>549</v>
      </c>
      <c r="H30" s="326"/>
    </row>
    <row r="31" spans="1:9" s="30" customFormat="1" ht="54.6" customHeight="1">
      <c r="A31" s="334" t="s">
        <v>117</v>
      </c>
      <c r="B31" s="617"/>
      <c r="C31" s="617"/>
      <c r="D31" s="322" t="s">
        <v>591</v>
      </c>
      <c r="E31" s="321" t="s">
        <v>592</v>
      </c>
      <c r="F31" s="317"/>
      <c r="G31" s="318">
        <v>515</v>
      </c>
      <c r="H31" s="327"/>
    </row>
    <row r="32" spans="1:9" s="30" customFormat="1" ht="12.75" customHeight="1">
      <c r="A32" s="615" t="s">
        <v>593</v>
      </c>
      <c r="B32" s="616"/>
      <c r="C32" s="616"/>
      <c r="D32" s="616"/>
      <c r="E32" s="616"/>
      <c r="F32" s="616"/>
      <c r="G32" s="616"/>
      <c r="H32" s="616"/>
    </row>
    <row r="33" spans="1:8" s="30" customFormat="1" ht="54.6" customHeight="1">
      <c r="A33" s="334" t="s">
        <v>117</v>
      </c>
      <c r="B33" s="617"/>
      <c r="C33" s="617"/>
      <c r="D33" s="322" t="s">
        <v>594</v>
      </c>
      <c r="E33" s="321" t="s">
        <v>595</v>
      </c>
      <c r="F33" s="317"/>
      <c r="G33" s="318">
        <v>628</v>
      </c>
      <c r="H33" s="326"/>
    </row>
    <row r="34" spans="1:8" s="30" customFormat="1" ht="54.6" customHeight="1">
      <c r="A34" s="334" t="s">
        <v>117</v>
      </c>
      <c r="B34" s="617"/>
      <c r="C34" s="617"/>
      <c r="D34" s="322" t="s">
        <v>596</v>
      </c>
      <c r="E34" s="321" t="s">
        <v>597</v>
      </c>
      <c r="F34" s="317"/>
      <c r="G34" s="318">
        <v>585</v>
      </c>
      <c r="H34" s="326"/>
    </row>
    <row r="35" spans="1:8" s="30" customFormat="1" ht="54.6" customHeight="1">
      <c r="A35" s="334" t="s">
        <v>117</v>
      </c>
      <c r="B35" s="617"/>
      <c r="C35" s="617"/>
      <c r="D35" s="322" t="s">
        <v>598</v>
      </c>
      <c r="E35" s="321" t="s">
        <v>599</v>
      </c>
      <c r="F35" s="317"/>
      <c r="G35" s="318">
        <v>539</v>
      </c>
      <c r="H35" s="326"/>
    </row>
    <row r="36" spans="1:8" s="30" customFormat="1" ht="20.100000000000001" customHeight="1">
      <c r="A36" s="615" t="s">
        <v>600</v>
      </c>
      <c r="B36" s="616"/>
      <c r="C36" s="616"/>
      <c r="D36" s="616"/>
      <c r="E36" s="616"/>
      <c r="F36" s="616"/>
      <c r="G36" s="616"/>
      <c r="H36" s="616"/>
    </row>
    <row r="37" spans="1:8" s="30" customFormat="1" ht="54.6" customHeight="1">
      <c r="A37" s="334" t="s">
        <v>117</v>
      </c>
      <c r="B37" s="617"/>
      <c r="C37" s="617"/>
      <c r="D37" s="322" t="s">
        <v>601</v>
      </c>
      <c r="E37" s="321" t="s">
        <v>602</v>
      </c>
      <c r="F37" s="317"/>
      <c r="G37" s="318">
        <v>95</v>
      </c>
      <c r="H37" s="326"/>
    </row>
    <row r="38" spans="1:8" s="30" customFormat="1" ht="54.6" customHeight="1">
      <c r="A38" s="334" t="s">
        <v>117</v>
      </c>
      <c r="B38" s="617"/>
      <c r="C38" s="617"/>
      <c r="D38" s="322" t="s">
        <v>603</v>
      </c>
      <c r="E38" s="321" t="s">
        <v>604</v>
      </c>
      <c r="F38" s="317"/>
      <c r="G38" s="318">
        <v>125</v>
      </c>
      <c r="H38" s="326"/>
    </row>
    <row r="39" spans="1:8" s="30" customFormat="1" ht="54.6" customHeight="1">
      <c r="A39" s="334" t="s">
        <v>117</v>
      </c>
      <c r="B39" s="618"/>
      <c r="C39" s="618"/>
      <c r="D39" s="322" t="s">
        <v>605</v>
      </c>
      <c r="E39" s="321" t="s">
        <v>606</v>
      </c>
      <c r="F39" s="328"/>
      <c r="G39" s="318">
        <v>39</v>
      </c>
      <c r="H39" s="325"/>
    </row>
    <row r="40" spans="1:8" s="30" customFormat="1" ht="56.45" customHeight="1">
      <c r="A40" s="334" t="s">
        <v>117</v>
      </c>
      <c r="B40" s="618"/>
      <c r="C40" s="618"/>
      <c r="D40" s="322" t="s">
        <v>607</v>
      </c>
      <c r="E40" s="321" t="s">
        <v>608</v>
      </c>
      <c r="F40" s="328"/>
      <c r="G40" s="318">
        <v>41</v>
      </c>
      <c r="H40" s="325"/>
    </row>
    <row r="41" spans="1:8" s="30" customFormat="1" ht="56.45" customHeight="1">
      <c r="A41" s="334" t="s">
        <v>117</v>
      </c>
      <c r="B41" s="618"/>
      <c r="C41" s="618"/>
      <c r="D41" s="322" t="s">
        <v>609</v>
      </c>
      <c r="E41" s="321" t="s">
        <v>610</v>
      </c>
      <c r="F41" s="328"/>
      <c r="G41" s="318">
        <v>55</v>
      </c>
      <c r="H41" s="326"/>
    </row>
    <row r="42" spans="1:8" s="30" customFormat="1" ht="56.45" customHeight="1">
      <c r="A42" s="334" t="s">
        <v>117</v>
      </c>
      <c r="B42" s="618"/>
      <c r="C42" s="618"/>
      <c r="D42" s="322" t="s">
        <v>611</v>
      </c>
      <c r="E42" s="321" t="s">
        <v>612</v>
      </c>
      <c r="F42" s="328"/>
      <c r="G42" s="318">
        <v>145</v>
      </c>
      <c r="H42" s="325"/>
    </row>
    <row r="43" spans="1:8" s="30" customFormat="1" ht="56.45" customHeight="1">
      <c r="A43" s="334" t="s">
        <v>117</v>
      </c>
      <c r="B43" s="618"/>
      <c r="C43" s="618"/>
      <c r="D43" s="322" t="s">
        <v>613</v>
      </c>
      <c r="E43" s="321" t="s">
        <v>614</v>
      </c>
      <c r="F43" s="328"/>
      <c r="G43" s="318">
        <v>95</v>
      </c>
      <c r="H43" s="325"/>
    </row>
    <row r="44" spans="1:8" s="30" customFormat="1" ht="56.45" customHeight="1">
      <c r="A44" s="334" t="s">
        <v>117</v>
      </c>
      <c r="B44" s="618"/>
      <c r="C44" s="618"/>
      <c r="D44" s="322" t="s">
        <v>615</v>
      </c>
      <c r="E44" s="321" t="s">
        <v>616</v>
      </c>
      <c r="F44" s="328"/>
      <c r="G44" s="318">
        <v>95</v>
      </c>
      <c r="H44" s="326"/>
    </row>
    <row r="45" spans="1:8" s="30" customFormat="1" ht="17.649999999999999" customHeight="1">
      <c r="A45" s="621" t="s">
        <v>617</v>
      </c>
      <c r="B45" s="622"/>
      <c r="C45" s="622"/>
      <c r="D45" s="622"/>
      <c r="E45" s="622"/>
      <c r="F45" s="622"/>
      <c r="G45" s="622"/>
      <c r="H45" s="623"/>
    </row>
    <row r="46" spans="1:8" s="30" customFormat="1" ht="12.75" customHeight="1">
      <c r="A46" s="624"/>
      <c r="B46" s="625"/>
      <c r="C46" s="625"/>
      <c r="D46" s="625"/>
      <c r="E46" s="625"/>
      <c r="F46" s="625"/>
      <c r="G46" s="625"/>
      <c r="H46" s="626"/>
    </row>
  </sheetData>
  <mergeCells count="45">
    <mergeCell ref="A45:H46"/>
    <mergeCell ref="B41:C41"/>
    <mergeCell ref="B42:C42"/>
    <mergeCell ref="B43:C43"/>
    <mergeCell ref="B44:C44"/>
    <mergeCell ref="B37:C37"/>
    <mergeCell ref="B38:C38"/>
    <mergeCell ref="A16:H16"/>
    <mergeCell ref="B17:C17"/>
    <mergeCell ref="A36:H36"/>
    <mergeCell ref="B30:C30"/>
    <mergeCell ref="B31:C31"/>
    <mergeCell ref="A32:H32"/>
    <mergeCell ref="B34:C34"/>
    <mergeCell ref="B35:C35"/>
    <mergeCell ref="A24:H24"/>
    <mergeCell ref="B25:C25"/>
    <mergeCell ref="B26:C26"/>
    <mergeCell ref="B18:C18"/>
    <mergeCell ref="B33:C33"/>
    <mergeCell ref="B19:C19"/>
    <mergeCell ref="B39:C39"/>
    <mergeCell ref="B40:C40"/>
    <mergeCell ref="B1:C1"/>
    <mergeCell ref="A11:H11"/>
    <mergeCell ref="A12:H12"/>
    <mergeCell ref="B13:C13"/>
    <mergeCell ref="B14:C14"/>
    <mergeCell ref="B4:C4"/>
    <mergeCell ref="B5:C5"/>
    <mergeCell ref="B7:C7"/>
    <mergeCell ref="A2:H2"/>
    <mergeCell ref="A9:H9"/>
    <mergeCell ref="B10:C10"/>
    <mergeCell ref="A6:H6"/>
    <mergeCell ref="A3:H3"/>
    <mergeCell ref="B8:C8"/>
    <mergeCell ref="A28:H28"/>
    <mergeCell ref="B29:C29"/>
    <mergeCell ref="B27:C27"/>
    <mergeCell ref="B15:C15"/>
    <mergeCell ref="A20:H20"/>
    <mergeCell ref="B21:C21"/>
    <mergeCell ref="B22:C22"/>
    <mergeCell ref="B23:C23"/>
  </mergeCells>
  <pageMargins left="0.75" right="0.75" top="1" bottom="1" header="0.5" footer="0.5"/>
  <pageSetup scale="74" orientation="portrait" r:id="rId1"/>
  <headerFooter>
    <oddFooter>&amp;L&amp;"Helvetica,Regular"&amp;12&amp;K000000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IT180"/>
  <sheetViews>
    <sheetView zoomScale="80" zoomScaleNormal="80" workbookViewId="0">
      <pane ySplit="1" topLeftCell="A4" activePane="bottomLeft" state="frozen"/>
      <selection pane="bottomLeft" sqref="A1:XFD1"/>
    </sheetView>
  </sheetViews>
  <sheetFormatPr defaultRowHeight="12.75"/>
  <cols>
    <col min="1" max="1" width="12.59765625" style="348" customWidth="1"/>
    <col min="2" max="2" width="9.69921875" style="346" customWidth="1"/>
    <col min="3" max="3" width="70.69921875" style="346" customWidth="1"/>
    <col min="4" max="4" width="10.69921875" style="346" customWidth="1"/>
    <col min="5" max="5" width="12.8984375" style="346" customWidth="1"/>
    <col min="6" max="16384" width="8.796875" style="346"/>
  </cols>
  <sheetData>
    <row r="1" spans="1:252" ht="39" customHeight="1">
      <c r="A1" s="289" t="s">
        <v>108</v>
      </c>
      <c r="B1" s="251" t="s">
        <v>290</v>
      </c>
      <c r="C1" s="251" t="s">
        <v>291</v>
      </c>
      <c r="D1" s="251" t="s">
        <v>112</v>
      </c>
      <c r="E1" s="251" t="s">
        <v>113</v>
      </c>
      <c r="F1" s="349" t="s">
        <v>114</v>
      </c>
      <c r="G1" s="343"/>
      <c r="H1" s="344"/>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45"/>
      <c r="AX1" s="345"/>
      <c r="AY1" s="345"/>
      <c r="AZ1" s="345"/>
      <c r="BA1" s="345"/>
      <c r="BB1" s="345"/>
      <c r="BC1" s="345"/>
      <c r="BD1" s="345"/>
      <c r="BE1" s="345"/>
      <c r="BF1" s="345"/>
      <c r="BG1" s="345"/>
      <c r="BH1" s="345"/>
      <c r="BI1" s="345"/>
      <c r="BJ1" s="345"/>
      <c r="BK1" s="345"/>
      <c r="BL1" s="345"/>
      <c r="BM1" s="345"/>
      <c r="BN1" s="345"/>
      <c r="BO1" s="345"/>
      <c r="BP1" s="345"/>
      <c r="BQ1" s="345"/>
      <c r="BR1" s="345"/>
      <c r="BS1" s="345"/>
      <c r="BT1" s="345"/>
      <c r="BU1" s="345"/>
      <c r="BV1" s="345"/>
      <c r="BW1" s="345"/>
      <c r="BX1" s="345"/>
      <c r="BY1" s="345"/>
      <c r="BZ1" s="345"/>
      <c r="CA1" s="345"/>
      <c r="CB1" s="345"/>
      <c r="CC1" s="345"/>
      <c r="CD1" s="345"/>
      <c r="CE1" s="345"/>
      <c r="CF1" s="345"/>
      <c r="CG1" s="345"/>
      <c r="CH1" s="345"/>
      <c r="CI1" s="345"/>
      <c r="CJ1" s="345"/>
      <c r="CK1" s="345"/>
      <c r="CL1" s="345"/>
      <c r="CM1" s="345"/>
      <c r="CN1" s="345"/>
      <c r="CO1" s="345"/>
      <c r="CP1" s="345"/>
      <c r="CQ1" s="345"/>
      <c r="CR1" s="345"/>
      <c r="CS1" s="345"/>
      <c r="CT1" s="345"/>
      <c r="CU1" s="345"/>
      <c r="CV1" s="345"/>
      <c r="CW1" s="345"/>
      <c r="CX1" s="345"/>
      <c r="CY1" s="345"/>
      <c r="CZ1" s="345"/>
      <c r="DA1" s="345"/>
      <c r="DB1" s="345"/>
      <c r="DC1" s="345"/>
      <c r="DD1" s="345"/>
      <c r="DE1" s="345"/>
      <c r="DF1" s="345"/>
      <c r="DG1" s="345"/>
      <c r="DH1" s="345"/>
      <c r="DI1" s="345"/>
      <c r="DJ1" s="345"/>
      <c r="DK1" s="345"/>
      <c r="DL1" s="345"/>
      <c r="DM1" s="345"/>
      <c r="DN1" s="345"/>
      <c r="DO1" s="345"/>
      <c r="DP1" s="345"/>
      <c r="DQ1" s="345"/>
      <c r="DR1" s="345"/>
      <c r="DS1" s="345"/>
      <c r="DT1" s="345"/>
      <c r="DU1" s="345"/>
      <c r="DV1" s="345"/>
      <c r="DW1" s="345"/>
      <c r="DX1" s="345"/>
      <c r="DY1" s="345"/>
      <c r="DZ1" s="345"/>
      <c r="EA1" s="345"/>
      <c r="EB1" s="345"/>
      <c r="EC1" s="345"/>
      <c r="ED1" s="345"/>
      <c r="EE1" s="345"/>
      <c r="EF1" s="345"/>
      <c r="EG1" s="345"/>
      <c r="EH1" s="345"/>
      <c r="EI1" s="345"/>
      <c r="EJ1" s="345"/>
      <c r="EK1" s="345"/>
      <c r="EL1" s="345"/>
      <c r="EM1" s="345"/>
      <c r="EN1" s="345"/>
      <c r="EO1" s="345"/>
      <c r="EP1" s="345"/>
      <c r="EQ1" s="345"/>
      <c r="ER1" s="345"/>
      <c r="ES1" s="345"/>
      <c r="ET1" s="345"/>
      <c r="EU1" s="345"/>
      <c r="EV1" s="345"/>
      <c r="EW1" s="345"/>
      <c r="EX1" s="345"/>
      <c r="EY1" s="345"/>
      <c r="EZ1" s="345"/>
      <c r="FA1" s="345"/>
      <c r="FB1" s="345"/>
      <c r="FC1" s="345"/>
      <c r="FD1" s="345"/>
      <c r="FE1" s="345"/>
      <c r="FF1" s="345"/>
      <c r="FG1" s="345"/>
      <c r="FH1" s="345"/>
      <c r="FI1" s="345"/>
      <c r="FJ1" s="345"/>
      <c r="FK1" s="345"/>
      <c r="FL1" s="345"/>
      <c r="FM1" s="345"/>
      <c r="FN1" s="345"/>
      <c r="FO1" s="345"/>
      <c r="FP1" s="345"/>
      <c r="FQ1" s="345"/>
      <c r="FR1" s="345"/>
      <c r="FS1" s="345"/>
      <c r="FT1" s="345"/>
      <c r="FU1" s="345"/>
      <c r="FV1" s="345"/>
      <c r="FW1" s="345"/>
      <c r="FX1" s="345"/>
      <c r="FY1" s="345"/>
      <c r="FZ1" s="345"/>
      <c r="GA1" s="345"/>
      <c r="GB1" s="345"/>
      <c r="GC1" s="345"/>
      <c r="GD1" s="345"/>
      <c r="GE1" s="345"/>
      <c r="GF1" s="345"/>
      <c r="GG1" s="345"/>
      <c r="GH1" s="345"/>
      <c r="GI1" s="345"/>
      <c r="GJ1" s="345"/>
      <c r="GK1" s="345"/>
      <c r="GL1" s="345"/>
      <c r="GM1" s="345"/>
      <c r="GN1" s="345"/>
      <c r="GO1" s="345"/>
      <c r="GP1" s="345"/>
      <c r="GQ1" s="345"/>
      <c r="GR1" s="345"/>
      <c r="GS1" s="345"/>
      <c r="GT1" s="345"/>
      <c r="GU1" s="345"/>
      <c r="GV1" s="345"/>
      <c r="GW1" s="345"/>
      <c r="GX1" s="345"/>
      <c r="GY1" s="345"/>
      <c r="GZ1" s="345"/>
      <c r="HA1" s="345"/>
      <c r="HB1" s="345"/>
      <c r="HC1" s="345"/>
      <c r="HD1" s="345"/>
      <c r="HE1" s="345"/>
      <c r="HF1" s="345"/>
      <c r="HG1" s="345"/>
      <c r="HH1" s="345"/>
      <c r="HI1" s="345"/>
      <c r="HJ1" s="345"/>
      <c r="HK1" s="345"/>
      <c r="HL1" s="345"/>
      <c r="HM1" s="345"/>
      <c r="HN1" s="345"/>
      <c r="HO1" s="345"/>
      <c r="HP1" s="345"/>
      <c r="HQ1" s="345"/>
      <c r="HR1" s="345"/>
      <c r="HS1" s="345"/>
      <c r="HT1" s="345"/>
      <c r="HU1" s="345"/>
      <c r="HV1" s="345"/>
      <c r="HW1" s="345"/>
      <c r="HX1" s="345"/>
      <c r="HY1" s="345"/>
      <c r="HZ1" s="345"/>
      <c r="IA1" s="345"/>
      <c r="IB1" s="345"/>
      <c r="IC1" s="345"/>
      <c r="ID1" s="345"/>
      <c r="IE1" s="345"/>
      <c r="IF1" s="345"/>
      <c r="IG1" s="345"/>
      <c r="IH1" s="345"/>
      <c r="II1" s="345"/>
      <c r="IJ1" s="345"/>
      <c r="IK1" s="345"/>
      <c r="IL1" s="345"/>
      <c r="IM1" s="345"/>
      <c r="IN1" s="345"/>
      <c r="IO1" s="345"/>
      <c r="IP1" s="345"/>
      <c r="IQ1" s="345"/>
      <c r="IR1" s="345"/>
    </row>
    <row r="2" spans="1:252">
      <c r="A2" s="359"/>
      <c r="B2" s="351">
        <v>1.1000000000000001</v>
      </c>
      <c r="C2" s="352" t="s">
        <v>1597</v>
      </c>
      <c r="D2" s="353" t="s">
        <v>1598</v>
      </c>
      <c r="E2" s="353" t="s">
        <v>1598</v>
      </c>
      <c r="F2" s="398"/>
    </row>
    <row r="3" spans="1:252">
      <c r="A3" s="364" t="s">
        <v>1586</v>
      </c>
      <c r="B3" s="356" t="s">
        <v>1599</v>
      </c>
      <c r="C3" s="356" t="s">
        <v>1600</v>
      </c>
      <c r="D3" s="357">
        <v>803</v>
      </c>
      <c r="E3" s="358">
        <f>D3*'WARUNKI i GWARANCJA'!$D$16</f>
        <v>3493.0499999999997</v>
      </c>
      <c r="F3" s="354"/>
    </row>
    <row r="4" spans="1:252">
      <c r="A4" s="364" t="s">
        <v>1586</v>
      </c>
      <c r="B4" s="356">
        <v>9155101</v>
      </c>
      <c r="C4" s="356" t="s">
        <v>1601</v>
      </c>
      <c r="D4" s="357">
        <v>407</v>
      </c>
      <c r="E4" s="358">
        <f>D4*'WARUNKI i GWARANCJA'!$D$16</f>
        <v>1770.4499999999998</v>
      </c>
      <c r="F4" s="354"/>
    </row>
    <row r="5" spans="1:252">
      <c r="A5" s="364" t="s">
        <v>1586</v>
      </c>
      <c r="B5" s="356">
        <v>9155036</v>
      </c>
      <c r="C5" s="356" t="s">
        <v>1602</v>
      </c>
      <c r="D5" s="357">
        <v>660</v>
      </c>
      <c r="E5" s="358">
        <f>D5*'WARUNKI i GWARANCJA'!$D$16</f>
        <v>2870.9999999999995</v>
      </c>
      <c r="F5" s="354"/>
    </row>
    <row r="6" spans="1:252">
      <c r="A6" s="364" t="s">
        <v>1586</v>
      </c>
      <c r="B6" s="356">
        <v>9155035</v>
      </c>
      <c r="C6" s="356" t="s">
        <v>1603</v>
      </c>
      <c r="D6" s="357">
        <v>88</v>
      </c>
      <c r="E6" s="358">
        <f>D6*'WARUNKI i GWARANCJA'!$D$16</f>
        <v>382.79999999999995</v>
      </c>
      <c r="F6" s="354"/>
    </row>
    <row r="7" spans="1:252">
      <c r="A7" s="364" t="s">
        <v>1586</v>
      </c>
      <c r="B7" s="356">
        <v>9155031</v>
      </c>
      <c r="C7" s="356" t="s">
        <v>1604</v>
      </c>
      <c r="D7" s="357">
        <v>207</v>
      </c>
      <c r="E7" s="358">
        <f>D7*'WARUNKI i GWARANCJA'!$D$16</f>
        <v>900.44999999999993</v>
      </c>
      <c r="F7" s="354"/>
    </row>
    <row r="8" spans="1:252">
      <c r="A8" s="364" t="s">
        <v>1586</v>
      </c>
      <c r="B8" s="356">
        <v>9155030</v>
      </c>
      <c r="C8" s="356" t="s">
        <v>1605</v>
      </c>
      <c r="D8" s="357">
        <v>80</v>
      </c>
      <c r="E8" s="358">
        <f>D8*'WARUNKI i GWARANCJA'!$D$16</f>
        <v>348</v>
      </c>
      <c r="F8" s="354"/>
    </row>
    <row r="9" spans="1:252">
      <c r="A9" s="364" t="s">
        <v>1586</v>
      </c>
      <c r="B9" s="356">
        <v>9155032</v>
      </c>
      <c r="C9" s="356" t="s">
        <v>1606</v>
      </c>
      <c r="D9" s="357">
        <v>114</v>
      </c>
      <c r="E9" s="358">
        <f>D9*'WARUNKI i GWARANCJA'!$D$16</f>
        <v>495.9</v>
      </c>
      <c r="F9" s="354"/>
    </row>
    <row r="10" spans="1:252">
      <c r="A10" s="364" t="s">
        <v>1586</v>
      </c>
      <c r="B10" s="356">
        <v>9155033</v>
      </c>
      <c r="C10" s="356" t="s">
        <v>1607</v>
      </c>
      <c r="D10" s="357">
        <v>168</v>
      </c>
      <c r="E10" s="358">
        <f>D10*'WARUNKI i GWARANCJA'!$D$16</f>
        <v>730.8</v>
      </c>
      <c r="F10" s="354"/>
    </row>
    <row r="11" spans="1:252">
      <c r="A11" s="364" t="s">
        <v>1586</v>
      </c>
      <c r="B11" s="356">
        <v>9155040</v>
      </c>
      <c r="C11" s="356" t="s">
        <v>1608</v>
      </c>
      <c r="D11" s="357">
        <v>179</v>
      </c>
      <c r="E11" s="358">
        <f>D11*'WARUNKI i GWARANCJA'!$D$16</f>
        <v>778.65</v>
      </c>
      <c r="F11" s="354"/>
    </row>
    <row r="12" spans="1:252">
      <c r="A12" s="364" t="s">
        <v>1586</v>
      </c>
      <c r="B12" s="356">
        <v>9155034</v>
      </c>
      <c r="C12" s="356" t="s">
        <v>1609</v>
      </c>
      <c r="D12" s="357">
        <v>42</v>
      </c>
      <c r="E12" s="358">
        <f>D12*'WARUNKI i GWARANCJA'!$D$16</f>
        <v>182.7</v>
      </c>
      <c r="F12" s="354"/>
    </row>
    <row r="13" spans="1:252">
      <c r="A13" s="364" t="s">
        <v>1586</v>
      </c>
      <c r="B13" s="356">
        <v>9155046</v>
      </c>
      <c r="C13" s="356" t="s">
        <v>1610</v>
      </c>
      <c r="D13" s="357">
        <v>250</v>
      </c>
      <c r="E13" s="358">
        <f>D13*'WARUNKI i GWARANCJA'!$D$16</f>
        <v>1087.5</v>
      </c>
      <c r="F13" s="354"/>
    </row>
    <row r="14" spans="1:252">
      <c r="A14" s="364" t="s">
        <v>1586</v>
      </c>
      <c r="B14" s="356">
        <v>9155041</v>
      </c>
      <c r="C14" s="356" t="s">
        <v>1611</v>
      </c>
      <c r="D14" s="357">
        <v>174</v>
      </c>
      <c r="E14" s="358">
        <f>D14*'WARUNKI i GWARANCJA'!$D$16</f>
        <v>756.9</v>
      </c>
      <c r="F14" s="354"/>
    </row>
    <row r="15" spans="1:252" ht="36" customHeight="1">
      <c r="A15" s="634"/>
      <c r="B15" s="636" t="s">
        <v>1612</v>
      </c>
      <c r="C15" s="636"/>
      <c r="D15" s="628"/>
      <c r="E15" s="629"/>
      <c r="F15" s="632"/>
    </row>
    <row r="16" spans="1:252" ht="15" customHeight="1">
      <c r="A16" s="635"/>
      <c r="B16" s="360">
        <v>1.2</v>
      </c>
      <c r="C16" s="361" t="s">
        <v>1613</v>
      </c>
      <c r="D16" s="630"/>
      <c r="E16" s="631"/>
      <c r="F16" s="633"/>
    </row>
    <row r="17" spans="1:6">
      <c r="A17" s="355" t="s">
        <v>1586</v>
      </c>
      <c r="B17" s="356">
        <v>9155021</v>
      </c>
      <c r="C17" s="356" t="s">
        <v>1838</v>
      </c>
      <c r="D17" s="357">
        <v>35</v>
      </c>
      <c r="E17" s="358">
        <f>D17*'WARUNKI i GWARANCJA'!$D$16</f>
        <v>152.25</v>
      </c>
      <c r="F17" s="354"/>
    </row>
    <row r="18" spans="1:6">
      <c r="A18" s="355" t="s">
        <v>1586</v>
      </c>
      <c r="B18" s="356">
        <v>9155022</v>
      </c>
      <c r="C18" s="356" t="s">
        <v>1839</v>
      </c>
      <c r="D18" s="357">
        <v>41</v>
      </c>
      <c r="E18" s="358">
        <f>D18*'WARUNKI i GWARANCJA'!$D$16</f>
        <v>178.35</v>
      </c>
      <c r="F18" s="354"/>
    </row>
    <row r="19" spans="1:6">
      <c r="A19" s="355" t="s">
        <v>1586</v>
      </c>
      <c r="B19" s="356">
        <v>9155023</v>
      </c>
      <c r="C19" s="356" t="s">
        <v>1840</v>
      </c>
      <c r="D19" s="357">
        <v>48</v>
      </c>
      <c r="E19" s="358">
        <f>D19*'WARUNKI i GWARANCJA'!$D$16</f>
        <v>208.79999999999998</v>
      </c>
      <c r="F19" s="354"/>
    </row>
    <row r="20" spans="1:6">
      <c r="A20" s="355" t="s">
        <v>1586</v>
      </c>
      <c r="B20" s="356">
        <v>9155011</v>
      </c>
      <c r="C20" s="356" t="s">
        <v>1614</v>
      </c>
      <c r="D20" s="357">
        <v>51</v>
      </c>
      <c r="E20" s="358">
        <f>D20*'WARUNKI i GWARANCJA'!$D$16</f>
        <v>221.85</v>
      </c>
      <c r="F20" s="354"/>
    </row>
    <row r="21" spans="1:6">
      <c r="A21" s="355" t="s">
        <v>1586</v>
      </c>
      <c r="B21" s="356">
        <v>9155014</v>
      </c>
      <c r="C21" s="356" t="s">
        <v>1841</v>
      </c>
      <c r="D21" s="357">
        <v>17</v>
      </c>
      <c r="E21" s="358">
        <f>D21*'WARUNKI i GWARANCJA'!$D$16</f>
        <v>73.949999999999989</v>
      </c>
      <c r="F21" s="354"/>
    </row>
    <row r="22" spans="1:6">
      <c r="A22" s="355" t="s">
        <v>1586</v>
      </c>
      <c r="B22" s="356">
        <v>9155012</v>
      </c>
      <c r="C22" s="356" t="s">
        <v>1615</v>
      </c>
      <c r="D22" s="357">
        <v>58</v>
      </c>
      <c r="E22" s="358">
        <f>D22*'WARUNKI i GWARANCJA'!$D$16</f>
        <v>252.29999999999998</v>
      </c>
      <c r="F22" s="354"/>
    </row>
    <row r="23" spans="1:6" ht="25.5">
      <c r="A23" s="355" t="s">
        <v>1586</v>
      </c>
      <c r="B23" s="356">
        <v>9155015</v>
      </c>
      <c r="C23" s="356" t="s">
        <v>1842</v>
      </c>
      <c r="D23" s="357">
        <v>22</v>
      </c>
      <c r="E23" s="358">
        <f>D23*'WARUNKI i GWARANCJA'!$D$16</f>
        <v>95.699999999999989</v>
      </c>
      <c r="F23" s="354"/>
    </row>
    <row r="24" spans="1:6">
      <c r="A24" s="355" t="s">
        <v>1586</v>
      </c>
      <c r="B24" s="356">
        <v>9155013</v>
      </c>
      <c r="C24" s="356" t="s">
        <v>1616</v>
      </c>
      <c r="D24" s="357">
        <v>63</v>
      </c>
      <c r="E24" s="358">
        <f>D24*'WARUNKI i GWARANCJA'!$D$16</f>
        <v>274.04999999999995</v>
      </c>
      <c r="F24" s="354"/>
    </row>
    <row r="25" spans="1:6" ht="25.5">
      <c r="A25" s="355" t="s">
        <v>1586</v>
      </c>
      <c r="B25" s="356">
        <v>9155016</v>
      </c>
      <c r="C25" s="356" t="s">
        <v>1843</v>
      </c>
      <c r="D25" s="357">
        <v>25</v>
      </c>
      <c r="E25" s="358">
        <f>D25*'WARUNKI i GWARANCJA'!$D$16</f>
        <v>108.74999999999999</v>
      </c>
      <c r="F25" s="354"/>
    </row>
    <row r="26" spans="1:6">
      <c r="A26" s="355" t="s">
        <v>1586</v>
      </c>
      <c r="B26" s="356">
        <v>9155061</v>
      </c>
      <c r="C26" s="356" t="s">
        <v>1617</v>
      </c>
      <c r="D26" s="357">
        <v>38</v>
      </c>
      <c r="E26" s="358">
        <f>D26*'WARUNKI i GWARANCJA'!$D$16</f>
        <v>165.29999999999998</v>
      </c>
      <c r="F26" s="354"/>
    </row>
    <row r="27" spans="1:6">
      <c r="A27" s="355" t="s">
        <v>1586</v>
      </c>
      <c r="B27" s="356">
        <v>9155062</v>
      </c>
      <c r="C27" s="356" t="s">
        <v>1618</v>
      </c>
      <c r="D27" s="357">
        <v>44</v>
      </c>
      <c r="E27" s="358">
        <f>D27*'WARUNKI i GWARANCJA'!$D$16</f>
        <v>191.39999999999998</v>
      </c>
      <c r="F27" s="354"/>
    </row>
    <row r="28" spans="1:6">
      <c r="A28" s="355" t="s">
        <v>1586</v>
      </c>
      <c r="B28" s="356">
        <v>9155063</v>
      </c>
      <c r="C28" s="356" t="s">
        <v>1619</v>
      </c>
      <c r="D28" s="357">
        <v>51</v>
      </c>
      <c r="E28" s="358">
        <f>D28*'WARUNKI i GWARANCJA'!$D$16</f>
        <v>221.85</v>
      </c>
      <c r="F28" s="354"/>
    </row>
    <row r="29" spans="1:6">
      <c r="A29" s="355" t="s">
        <v>1586</v>
      </c>
      <c r="B29" s="356">
        <v>9155064</v>
      </c>
      <c r="C29" s="356" t="s">
        <v>1620</v>
      </c>
      <c r="D29" s="357">
        <v>64</v>
      </c>
      <c r="E29" s="358">
        <f>D29*'WARUNKI i GWARANCJA'!$D$16</f>
        <v>278.39999999999998</v>
      </c>
      <c r="F29" s="354"/>
    </row>
    <row r="30" spans="1:6">
      <c r="A30" s="355" t="s">
        <v>1586</v>
      </c>
      <c r="B30" s="356">
        <v>9155065</v>
      </c>
      <c r="C30" s="356" t="s">
        <v>1621</v>
      </c>
      <c r="D30" s="357">
        <v>83</v>
      </c>
      <c r="E30" s="358">
        <f>D30*'WARUNKI i GWARANCJA'!$D$16</f>
        <v>361.04999999999995</v>
      </c>
      <c r="F30" s="354"/>
    </row>
    <row r="31" spans="1:6">
      <c r="A31" s="355" t="s">
        <v>1586</v>
      </c>
      <c r="B31" s="356">
        <v>9155066</v>
      </c>
      <c r="C31" s="356" t="s">
        <v>1622</v>
      </c>
      <c r="D31" s="357">
        <v>77</v>
      </c>
      <c r="E31" s="358">
        <f>D31*'WARUNKI i GWARANCJA'!$D$16</f>
        <v>334.95</v>
      </c>
      <c r="F31" s="354"/>
    </row>
    <row r="32" spans="1:6">
      <c r="A32" s="355" t="s">
        <v>1586</v>
      </c>
      <c r="B32" s="356">
        <v>9155067</v>
      </c>
      <c r="C32" s="356" t="s">
        <v>1623</v>
      </c>
      <c r="D32" s="357">
        <v>90</v>
      </c>
      <c r="E32" s="358">
        <f>D32*'WARUNKI i GWARANCJA'!$D$16</f>
        <v>391.49999999999994</v>
      </c>
      <c r="F32" s="354"/>
    </row>
    <row r="33" spans="1:6">
      <c r="A33" s="359"/>
      <c r="B33" s="360">
        <v>2.1</v>
      </c>
      <c r="C33" s="361" t="s">
        <v>1835</v>
      </c>
      <c r="D33" s="362"/>
      <c r="E33" s="363"/>
      <c r="F33" s="398"/>
    </row>
    <row r="34" spans="1:6">
      <c r="A34" s="364" t="s">
        <v>1586</v>
      </c>
      <c r="B34" s="356" t="s">
        <v>1624</v>
      </c>
      <c r="C34" s="356" t="s">
        <v>1625</v>
      </c>
      <c r="D34" s="357">
        <v>452</v>
      </c>
      <c r="E34" s="358">
        <f>D34*'WARUNKI i GWARANCJA'!$D$16</f>
        <v>1966.1999999999998</v>
      </c>
      <c r="F34" s="354"/>
    </row>
    <row r="35" spans="1:6">
      <c r="A35" s="364" t="s">
        <v>1586</v>
      </c>
      <c r="B35" s="356" t="s">
        <v>1626</v>
      </c>
      <c r="C35" s="356" t="s">
        <v>1627</v>
      </c>
      <c r="D35" s="357">
        <v>464</v>
      </c>
      <c r="E35" s="358">
        <f>D35*'WARUNKI i GWARANCJA'!$D$16</f>
        <v>2018.3999999999999</v>
      </c>
      <c r="F35" s="354"/>
    </row>
    <row r="36" spans="1:6">
      <c r="A36" s="364" t="s">
        <v>1586</v>
      </c>
      <c r="B36" s="356" t="s">
        <v>1628</v>
      </c>
      <c r="C36" s="356" t="s">
        <v>1629</v>
      </c>
      <c r="D36" s="357">
        <v>478</v>
      </c>
      <c r="E36" s="358">
        <f>D36*'WARUNKI i GWARANCJA'!$D$16</f>
        <v>2079.2999999999997</v>
      </c>
      <c r="F36" s="354"/>
    </row>
    <row r="37" spans="1:6">
      <c r="A37" s="364" t="s">
        <v>1586</v>
      </c>
      <c r="B37" s="356" t="s">
        <v>1630</v>
      </c>
      <c r="C37" s="356" t="s">
        <v>1631</v>
      </c>
      <c r="D37" s="357">
        <v>490</v>
      </c>
      <c r="E37" s="358">
        <f>D37*'WARUNKI i GWARANCJA'!$D$16</f>
        <v>2131.5</v>
      </c>
      <c r="F37" s="354"/>
    </row>
    <row r="38" spans="1:6">
      <c r="A38" s="364" t="s">
        <v>1586</v>
      </c>
      <c r="B38" s="356" t="s">
        <v>1632</v>
      </c>
      <c r="C38" s="356" t="s">
        <v>1633</v>
      </c>
      <c r="D38" s="357">
        <v>502</v>
      </c>
      <c r="E38" s="358">
        <f>D38*'WARUNKI i GWARANCJA'!$D$16</f>
        <v>2183.6999999999998</v>
      </c>
      <c r="F38" s="354"/>
    </row>
    <row r="39" spans="1:6">
      <c r="A39" s="364" t="s">
        <v>1586</v>
      </c>
      <c r="B39" s="356" t="s">
        <v>1634</v>
      </c>
      <c r="C39" s="356" t="s">
        <v>1635</v>
      </c>
      <c r="D39" s="357">
        <v>515</v>
      </c>
      <c r="E39" s="358">
        <f>D39*'WARUNKI i GWARANCJA'!$D$16</f>
        <v>2240.25</v>
      </c>
      <c r="F39" s="354"/>
    </row>
    <row r="40" spans="1:6">
      <c r="A40" s="359"/>
      <c r="B40" s="360">
        <v>2.2000000000000002</v>
      </c>
      <c r="C40" s="361" t="s">
        <v>1836</v>
      </c>
      <c r="D40" s="362" t="s">
        <v>1598</v>
      </c>
      <c r="E40" s="363"/>
      <c r="F40" s="398"/>
    </row>
    <row r="41" spans="1:6">
      <c r="A41" s="364" t="s">
        <v>1586</v>
      </c>
      <c r="B41" s="365" t="s">
        <v>1636</v>
      </c>
      <c r="C41" s="356" t="s">
        <v>1637</v>
      </c>
      <c r="D41" s="357">
        <v>778</v>
      </c>
      <c r="E41" s="358">
        <f>D41*'WARUNKI i GWARANCJA'!$D$16</f>
        <v>3384.2999999999997</v>
      </c>
      <c r="F41" s="354"/>
    </row>
    <row r="42" spans="1:6">
      <c r="A42" s="364" t="s">
        <v>1586</v>
      </c>
      <c r="B42" s="365" t="s">
        <v>1638</v>
      </c>
      <c r="C42" s="356" t="s">
        <v>1639</v>
      </c>
      <c r="D42" s="357">
        <v>791</v>
      </c>
      <c r="E42" s="358">
        <f>D42*'WARUNKI i GWARANCJA'!$D$16</f>
        <v>3440.85</v>
      </c>
      <c r="F42" s="354"/>
    </row>
    <row r="43" spans="1:6">
      <c r="A43" s="364" t="s">
        <v>1586</v>
      </c>
      <c r="B43" s="365" t="s">
        <v>1640</v>
      </c>
      <c r="C43" s="356" t="s">
        <v>1641</v>
      </c>
      <c r="D43" s="357">
        <v>806</v>
      </c>
      <c r="E43" s="358">
        <f>D43*'WARUNKI i GWARANCJA'!$D$16</f>
        <v>3506.1</v>
      </c>
      <c r="F43" s="354"/>
    </row>
    <row r="44" spans="1:6">
      <c r="A44" s="364" t="s">
        <v>1586</v>
      </c>
      <c r="B44" s="365" t="s">
        <v>1642</v>
      </c>
      <c r="C44" s="356" t="s">
        <v>1643</v>
      </c>
      <c r="D44" s="357">
        <v>820</v>
      </c>
      <c r="E44" s="358">
        <f>D44*'WARUNKI i GWARANCJA'!$D$16</f>
        <v>3566.9999999999995</v>
      </c>
      <c r="F44" s="354"/>
    </row>
    <row r="45" spans="1:6">
      <c r="A45" s="364" t="s">
        <v>1586</v>
      </c>
      <c r="B45" s="365" t="s">
        <v>1644</v>
      </c>
      <c r="C45" s="356" t="s">
        <v>1645</v>
      </c>
      <c r="D45" s="357">
        <v>832</v>
      </c>
      <c r="E45" s="358">
        <f>D45*'WARUNKI i GWARANCJA'!$D$16</f>
        <v>3619.2</v>
      </c>
      <c r="F45" s="354"/>
    </row>
    <row r="46" spans="1:6">
      <c r="A46" s="364" t="s">
        <v>1586</v>
      </c>
      <c r="B46" s="365" t="s">
        <v>1646</v>
      </c>
      <c r="C46" s="356" t="s">
        <v>1647</v>
      </c>
      <c r="D46" s="357">
        <v>845</v>
      </c>
      <c r="E46" s="358">
        <f>D46*'WARUNKI i GWARANCJA'!$D$16</f>
        <v>3675.7499999999995</v>
      </c>
      <c r="F46" s="354"/>
    </row>
    <row r="47" spans="1:6">
      <c r="A47" s="359"/>
      <c r="B47" s="360">
        <v>2.2999999999999998</v>
      </c>
      <c r="C47" s="361" t="s">
        <v>1837</v>
      </c>
      <c r="D47" s="362" t="s">
        <v>1598</v>
      </c>
      <c r="E47" s="363"/>
      <c r="F47" s="398"/>
    </row>
    <row r="48" spans="1:6">
      <c r="A48" s="364" t="s">
        <v>1586</v>
      </c>
      <c r="B48" s="356" t="s">
        <v>1648</v>
      </c>
      <c r="C48" s="356" t="s">
        <v>1649</v>
      </c>
      <c r="D48" s="357">
        <v>915</v>
      </c>
      <c r="E48" s="358">
        <f>D48*'WARUNKI i GWARANCJA'!$D$16</f>
        <v>3980.2499999999995</v>
      </c>
      <c r="F48" s="354"/>
    </row>
    <row r="49" spans="1:6">
      <c r="A49" s="364" t="s">
        <v>1586</v>
      </c>
      <c r="B49" s="356" t="s">
        <v>1650</v>
      </c>
      <c r="C49" s="356" t="s">
        <v>1651</v>
      </c>
      <c r="D49" s="357">
        <v>1145</v>
      </c>
      <c r="E49" s="358">
        <f>D49*'WARUNKI i GWARANCJA'!$D$16</f>
        <v>4980.75</v>
      </c>
      <c r="F49" s="354"/>
    </row>
    <row r="50" spans="1:6">
      <c r="A50" s="359"/>
      <c r="B50" s="360">
        <v>3.1</v>
      </c>
      <c r="C50" s="361" t="s">
        <v>1652</v>
      </c>
      <c r="D50" s="362" t="s">
        <v>1598</v>
      </c>
      <c r="E50" s="363"/>
      <c r="F50" s="398"/>
    </row>
    <row r="51" spans="1:6">
      <c r="A51" s="364" t="s">
        <v>1586</v>
      </c>
      <c r="B51" s="366" t="s">
        <v>1653</v>
      </c>
      <c r="C51" s="356" t="s">
        <v>1654</v>
      </c>
      <c r="D51" s="357">
        <v>1014</v>
      </c>
      <c r="E51" s="358">
        <f>D51*'WARUNKI i GWARANCJA'!$D$16</f>
        <v>4410.8999999999996</v>
      </c>
      <c r="F51" s="354"/>
    </row>
    <row r="52" spans="1:6" ht="25.5">
      <c r="A52" s="364" t="s">
        <v>1586</v>
      </c>
      <c r="B52" s="366" t="s">
        <v>1655</v>
      </c>
      <c r="C52" s="356" t="s">
        <v>1656</v>
      </c>
      <c r="D52" s="357">
        <v>1065</v>
      </c>
      <c r="E52" s="358">
        <f>D52*'WARUNKI i GWARANCJA'!$D$16</f>
        <v>4632.75</v>
      </c>
      <c r="F52" s="354"/>
    </row>
    <row r="53" spans="1:6">
      <c r="A53" s="364" t="s">
        <v>1586</v>
      </c>
      <c r="B53" s="366" t="s">
        <v>1657</v>
      </c>
      <c r="C53" s="356" t="s">
        <v>1658</v>
      </c>
      <c r="D53" s="357">
        <v>836</v>
      </c>
      <c r="E53" s="358">
        <f>D53*'WARUNKI i GWARANCJA'!$D$16</f>
        <v>3636.6</v>
      </c>
      <c r="F53" s="354"/>
    </row>
    <row r="54" spans="1:6">
      <c r="A54" s="364" t="s">
        <v>1586</v>
      </c>
      <c r="B54" s="366" t="s">
        <v>1659</v>
      </c>
      <c r="C54" s="366" t="s">
        <v>1660</v>
      </c>
      <c r="D54" s="357">
        <v>746</v>
      </c>
      <c r="E54" s="358">
        <f>D54*'WARUNKI i GWARANCJA'!$D$16</f>
        <v>3245.1</v>
      </c>
      <c r="F54" s="354"/>
    </row>
    <row r="55" spans="1:6">
      <c r="A55" s="364" t="s">
        <v>1586</v>
      </c>
      <c r="B55" s="366" t="s">
        <v>1661</v>
      </c>
      <c r="C55" s="366" t="s">
        <v>1662</v>
      </c>
      <c r="D55" s="357">
        <v>979</v>
      </c>
      <c r="E55" s="358">
        <f>D55*'WARUNKI i GWARANCJA'!$D$16</f>
        <v>4258.6499999999996</v>
      </c>
      <c r="F55" s="354"/>
    </row>
    <row r="56" spans="1:6">
      <c r="A56" s="364" t="s">
        <v>1586</v>
      </c>
      <c r="B56" s="366" t="s">
        <v>1663</v>
      </c>
      <c r="C56" s="366" t="s">
        <v>1664</v>
      </c>
      <c r="D56" s="357">
        <v>1030</v>
      </c>
      <c r="E56" s="358">
        <f>D56*'WARUNKI i GWARANCJA'!$D$16</f>
        <v>4480.5</v>
      </c>
      <c r="F56" s="354"/>
    </row>
    <row r="57" spans="1:6">
      <c r="A57" s="364" t="s">
        <v>1586</v>
      </c>
      <c r="B57" s="366" t="s">
        <v>1665</v>
      </c>
      <c r="C57" s="366" t="s">
        <v>1666</v>
      </c>
      <c r="D57" s="357">
        <v>804</v>
      </c>
      <c r="E57" s="358">
        <f>D57*'WARUNKI i GWARANCJA'!$D$16</f>
        <v>3497.3999999999996</v>
      </c>
      <c r="F57" s="354"/>
    </row>
    <row r="58" spans="1:6">
      <c r="A58" s="364" t="s">
        <v>1586</v>
      </c>
      <c r="B58" s="366" t="s">
        <v>1667</v>
      </c>
      <c r="C58" s="366" t="s">
        <v>1668</v>
      </c>
      <c r="D58" s="357">
        <v>969</v>
      </c>
      <c r="E58" s="358">
        <f>D58*'WARUNKI i GWARANCJA'!$D$16</f>
        <v>4215.1499999999996</v>
      </c>
      <c r="F58" s="354"/>
    </row>
    <row r="59" spans="1:6">
      <c r="A59" s="364" t="s">
        <v>1586</v>
      </c>
      <c r="B59" s="366" t="s">
        <v>1669</v>
      </c>
      <c r="C59" s="366" t="s">
        <v>1670</v>
      </c>
      <c r="D59" s="357">
        <v>1019</v>
      </c>
      <c r="E59" s="358">
        <f>D59*'WARUNKI i GWARANCJA'!$D$16</f>
        <v>4432.6499999999996</v>
      </c>
      <c r="F59" s="354"/>
    </row>
    <row r="60" spans="1:6">
      <c r="A60" s="364" t="s">
        <v>1586</v>
      </c>
      <c r="B60" s="366" t="s">
        <v>1671</v>
      </c>
      <c r="C60" s="366" t="s">
        <v>1672</v>
      </c>
      <c r="D60" s="357">
        <v>806</v>
      </c>
      <c r="E60" s="358">
        <f>D60*'WARUNKI i GWARANCJA'!$D$16</f>
        <v>3506.1</v>
      </c>
      <c r="F60" s="354"/>
    </row>
    <row r="61" spans="1:6">
      <c r="A61" s="364" t="s">
        <v>1586</v>
      </c>
      <c r="B61" s="366" t="s">
        <v>1673</v>
      </c>
      <c r="C61" s="356" t="s">
        <v>1674</v>
      </c>
      <c r="D61" s="357">
        <v>982</v>
      </c>
      <c r="E61" s="358">
        <f>D61*'WARUNKI i GWARANCJA'!$D$16</f>
        <v>4271.7</v>
      </c>
      <c r="F61" s="354"/>
    </row>
    <row r="62" spans="1:6">
      <c r="A62" s="364" t="s">
        <v>1586</v>
      </c>
      <c r="B62" s="366" t="s">
        <v>1675</v>
      </c>
      <c r="C62" s="356" t="s">
        <v>1676</v>
      </c>
      <c r="D62" s="357">
        <v>1032</v>
      </c>
      <c r="E62" s="358">
        <f>D62*'WARUNKI i GWARANCJA'!$D$16</f>
        <v>4489.2</v>
      </c>
      <c r="F62" s="354"/>
    </row>
    <row r="63" spans="1:6">
      <c r="A63" s="364" t="s">
        <v>1586</v>
      </c>
      <c r="B63" s="366" t="s">
        <v>1677</v>
      </c>
      <c r="C63" s="356" t="s">
        <v>1678</v>
      </c>
      <c r="D63" s="357">
        <v>969</v>
      </c>
      <c r="E63" s="358">
        <f>D63*'WARUNKI i GWARANCJA'!$D$16</f>
        <v>4215.1499999999996</v>
      </c>
      <c r="F63" s="354"/>
    </row>
    <row r="64" spans="1:6">
      <c r="A64" s="364" t="s">
        <v>1586</v>
      </c>
      <c r="B64" s="366" t="s">
        <v>1679</v>
      </c>
      <c r="C64" s="356" t="s">
        <v>1680</v>
      </c>
      <c r="D64" s="357">
        <v>1019</v>
      </c>
      <c r="E64" s="358">
        <f>D64*'WARUNKI i GWARANCJA'!$D$16</f>
        <v>4432.6499999999996</v>
      </c>
      <c r="F64" s="354"/>
    </row>
    <row r="65" spans="1:6">
      <c r="A65" s="364" t="s">
        <v>1586</v>
      </c>
      <c r="B65" s="366" t="s">
        <v>1681</v>
      </c>
      <c r="C65" s="356" t="s">
        <v>1682</v>
      </c>
      <c r="D65" s="357">
        <v>807</v>
      </c>
      <c r="E65" s="358">
        <f>D65*'WARUNKI i GWARANCJA'!$D$16</f>
        <v>3510.45</v>
      </c>
      <c r="F65" s="354"/>
    </row>
    <row r="66" spans="1:6">
      <c r="A66" s="367"/>
      <c r="B66" s="360">
        <v>4.0999999999999996</v>
      </c>
      <c r="C66" s="361" t="s">
        <v>1683</v>
      </c>
      <c r="D66" s="362" t="s">
        <v>1598</v>
      </c>
      <c r="E66" s="363"/>
      <c r="F66" s="398"/>
    </row>
    <row r="67" spans="1:6">
      <c r="A67" s="364" t="s">
        <v>1586</v>
      </c>
      <c r="B67" s="356" t="s">
        <v>1684</v>
      </c>
      <c r="C67" s="356" t="s">
        <v>1685</v>
      </c>
      <c r="D67" s="357">
        <v>736</v>
      </c>
      <c r="E67" s="358">
        <f>D67*'WARUNKI i GWARANCJA'!$D$16</f>
        <v>3201.6</v>
      </c>
      <c r="F67" s="354"/>
    </row>
    <row r="68" spans="1:6">
      <c r="A68" s="364" t="s">
        <v>1586</v>
      </c>
      <c r="B68" s="356" t="s">
        <v>1686</v>
      </c>
      <c r="C68" s="356" t="s">
        <v>1687</v>
      </c>
      <c r="D68" s="357">
        <v>758</v>
      </c>
      <c r="E68" s="358">
        <f>D68*'WARUNKI i GWARANCJA'!$D$16</f>
        <v>3297.2999999999997</v>
      </c>
      <c r="F68" s="354"/>
    </row>
    <row r="69" spans="1:6">
      <c r="A69" s="364" t="s">
        <v>1586</v>
      </c>
      <c r="B69" s="356" t="s">
        <v>1688</v>
      </c>
      <c r="C69" s="366" t="s">
        <v>1689</v>
      </c>
      <c r="D69" s="357">
        <v>758</v>
      </c>
      <c r="E69" s="358">
        <f>D69*'WARUNKI i GWARANCJA'!$D$16</f>
        <v>3297.2999999999997</v>
      </c>
      <c r="F69" s="354"/>
    </row>
    <row r="70" spans="1:6">
      <c r="A70" s="367"/>
      <c r="B70" s="360">
        <v>5.0999999999999996</v>
      </c>
      <c r="C70" s="361" t="s">
        <v>1690</v>
      </c>
      <c r="D70" s="362" t="s">
        <v>1598</v>
      </c>
      <c r="E70" s="363"/>
      <c r="F70" s="398"/>
    </row>
    <row r="71" spans="1:6">
      <c r="A71" s="364" t="s">
        <v>1586</v>
      </c>
      <c r="B71" s="356">
        <v>9153101</v>
      </c>
      <c r="C71" s="356" t="s">
        <v>1691</v>
      </c>
      <c r="D71" s="357">
        <v>299</v>
      </c>
      <c r="E71" s="358">
        <f>D71*'WARUNKI i GWARANCJA'!$D$16</f>
        <v>1300.6499999999999</v>
      </c>
      <c r="F71" s="354"/>
    </row>
    <row r="72" spans="1:6">
      <c r="A72" s="364" t="s">
        <v>1586</v>
      </c>
      <c r="B72" s="356">
        <v>9153102</v>
      </c>
      <c r="C72" s="356" t="s">
        <v>1692</v>
      </c>
      <c r="D72" s="357">
        <v>309</v>
      </c>
      <c r="E72" s="358">
        <f>D72*'WARUNKI i GWARANCJA'!$D$16</f>
        <v>1344.1499999999999</v>
      </c>
      <c r="F72" s="354"/>
    </row>
    <row r="73" spans="1:6">
      <c r="A73" s="364" t="s">
        <v>1586</v>
      </c>
      <c r="B73" s="356" t="s">
        <v>1693</v>
      </c>
      <c r="C73" s="356" t="s">
        <v>1694</v>
      </c>
      <c r="D73" s="357">
        <v>340</v>
      </c>
      <c r="E73" s="358">
        <f>D73*'WARUNKI i GWARANCJA'!$D$16</f>
        <v>1478.9999999999998</v>
      </c>
      <c r="F73" s="354"/>
    </row>
    <row r="74" spans="1:6">
      <c r="A74" s="367"/>
      <c r="B74" s="360">
        <v>6.1</v>
      </c>
      <c r="C74" s="361" t="s">
        <v>1695</v>
      </c>
      <c r="D74" s="362" t="s">
        <v>1598</v>
      </c>
      <c r="E74" s="363"/>
      <c r="F74" s="398"/>
    </row>
    <row r="75" spans="1:6">
      <c r="A75" s="364" t="s">
        <v>1586</v>
      </c>
      <c r="B75" s="356">
        <v>91378365</v>
      </c>
      <c r="C75" s="356" t="s">
        <v>1696</v>
      </c>
      <c r="D75" s="357">
        <v>530</v>
      </c>
      <c r="E75" s="358">
        <f>D75*'WARUNKI i GWARANCJA'!$D$16</f>
        <v>2305.5</v>
      </c>
      <c r="F75" s="354"/>
    </row>
    <row r="76" spans="1:6">
      <c r="A76" s="364" t="s">
        <v>1586</v>
      </c>
      <c r="B76" s="356" t="s">
        <v>1697</v>
      </c>
      <c r="C76" s="356" t="s">
        <v>1698</v>
      </c>
      <c r="D76" s="357">
        <v>530</v>
      </c>
      <c r="E76" s="358">
        <f>D76*'WARUNKI i GWARANCJA'!$D$16</f>
        <v>2305.5</v>
      </c>
      <c r="F76" s="354"/>
    </row>
    <row r="77" spans="1:6">
      <c r="A77" s="364" t="s">
        <v>1586</v>
      </c>
      <c r="B77" s="356">
        <v>91378390</v>
      </c>
      <c r="C77" s="356" t="s">
        <v>1699</v>
      </c>
      <c r="D77" s="357">
        <v>51</v>
      </c>
      <c r="E77" s="358">
        <f>D77*'WARUNKI i GWARANCJA'!$D$16</f>
        <v>221.85</v>
      </c>
      <c r="F77" s="354"/>
    </row>
    <row r="78" spans="1:6">
      <c r="A78" s="364" t="s">
        <v>1586</v>
      </c>
      <c r="B78" s="356">
        <v>91378366</v>
      </c>
      <c r="C78" s="356" t="s">
        <v>1700</v>
      </c>
      <c r="D78" s="357">
        <v>630</v>
      </c>
      <c r="E78" s="358">
        <f>D78*'WARUNKI i GWARANCJA'!$D$16</f>
        <v>2740.5</v>
      </c>
      <c r="F78" s="354"/>
    </row>
    <row r="79" spans="1:6">
      <c r="A79" s="364" t="s">
        <v>1586</v>
      </c>
      <c r="B79" s="356" t="s">
        <v>1701</v>
      </c>
      <c r="C79" s="356" t="s">
        <v>1702</v>
      </c>
      <c r="D79" s="357">
        <v>630</v>
      </c>
      <c r="E79" s="358">
        <f>D79*'WARUNKI i GWARANCJA'!$D$16</f>
        <v>2740.5</v>
      </c>
      <c r="F79" s="354"/>
    </row>
    <row r="80" spans="1:6">
      <c r="A80" s="364" t="s">
        <v>1586</v>
      </c>
      <c r="B80" s="356">
        <v>91378395</v>
      </c>
      <c r="C80" s="356" t="s">
        <v>1703</v>
      </c>
      <c r="D80" s="357">
        <v>51</v>
      </c>
      <c r="E80" s="358">
        <f>D80*'WARUNKI i GWARANCJA'!$D$16</f>
        <v>221.85</v>
      </c>
      <c r="F80" s="354"/>
    </row>
    <row r="81" spans="1:6">
      <c r="A81" s="367"/>
      <c r="B81" s="360">
        <v>7.1</v>
      </c>
      <c r="C81" s="361" t="s">
        <v>1704</v>
      </c>
      <c r="D81" s="362" t="s">
        <v>1598</v>
      </c>
      <c r="E81" s="363"/>
      <c r="F81" s="398"/>
    </row>
    <row r="82" spans="1:6">
      <c r="A82" s="364" t="s">
        <v>1586</v>
      </c>
      <c r="B82" s="366" t="s">
        <v>1705</v>
      </c>
      <c r="C82" s="356" t="s">
        <v>1706</v>
      </c>
      <c r="D82" s="357">
        <v>308</v>
      </c>
      <c r="E82" s="358">
        <f>D82*'WARUNKI i GWARANCJA'!$D$16</f>
        <v>1339.8</v>
      </c>
      <c r="F82" s="354"/>
    </row>
    <row r="83" spans="1:6">
      <c r="A83" s="364" t="s">
        <v>1586</v>
      </c>
      <c r="B83" s="366" t="s">
        <v>1707</v>
      </c>
      <c r="C83" s="356" t="s">
        <v>1708</v>
      </c>
      <c r="D83" s="357">
        <v>330</v>
      </c>
      <c r="E83" s="358">
        <f>D83*'WARUNKI i GWARANCJA'!$D$16</f>
        <v>1435.4999999999998</v>
      </c>
      <c r="F83" s="354"/>
    </row>
    <row r="84" spans="1:6">
      <c r="A84" s="364" t="s">
        <v>1586</v>
      </c>
      <c r="B84" s="366" t="s">
        <v>1709</v>
      </c>
      <c r="C84" s="356" t="s">
        <v>1710</v>
      </c>
      <c r="D84" s="357">
        <v>364</v>
      </c>
      <c r="E84" s="358">
        <f>D84*'WARUNKI i GWARANCJA'!$D$16</f>
        <v>1583.3999999999999</v>
      </c>
      <c r="F84" s="354"/>
    </row>
    <row r="85" spans="1:6">
      <c r="A85" s="364" t="s">
        <v>1586</v>
      </c>
      <c r="B85" s="366" t="s">
        <v>1711</v>
      </c>
      <c r="C85" s="356" t="s">
        <v>1712</v>
      </c>
      <c r="D85" s="357">
        <v>364</v>
      </c>
      <c r="E85" s="358">
        <f>D85*'WARUNKI i GWARANCJA'!$D$16</f>
        <v>1583.3999999999999</v>
      </c>
      <c r="F85" s="354"/>
    </row>
    <row r="86" spans="1:6">
      <c r="A86" s="364" t="s">
        <v>1586</v>
      </c>
      <c r="B86" s="366" t="s">
        <v>1713</v>
      </c>
      <c r="C86" s="356" t="s">
        <v>1714</v>
      </c>
      <c r="D86" s="357">
        <v>505</v>
      </c>
      <c r="E86" s="358">
        <f>D86*'WARUNKI i GWARANCJA'!$D$16</f>
        <v>2196.75</v>
      </c>
      <c r="F86" s="354"/>
    </row>
    <row r="87" spans="1:6">
      <c r="A87" s="359"/>
      <c r="B87" s="360">
        <v>8.1</v>
      </c>
      <c r="C87" s="361" t="s">
        <v>1715</v>
      </c>
      <c r="D87" s="362" t="s">
        <v>1598</v>
      </c>
      <c r="E87" s="363"/>
      <c r="F87" s="398"/>
    </row>
    <row r="88" spans="1:6">
      <c r="A88" s="364" t="s">
        <v>1586</v>
      </c>
      <c r="B88" s="365">
        <v>916010</v>
      </c>
      <c r="C88" s="368" t="s">
        <v>1716</v>
      </c>
      <c r="D88" s="357">
        <v>320</v>
      </c>
      <c r="E88" s="358">
        <f>D88*'WARUNKI i GWARANCJA'!$D$16</f>
        <v>1392</v>
      </c>
      <c r="F88" s="354"/>
    </row>
    <row r="89" spans="1:6">
      <c r="A89" s="364" t="s">
        <v>1586</v>
      </c>
      <c r="B89" s="365">
        <v>916009</v>
      </c>
      <c r="C89" s="368" t="s">
        <v>1717</v>
      </c>
      <c r="D89" s="357">
        <v>320</v>
      </c>
      <c r="E89" s="358">
        <f>D89*'WARUNKI i GWARANCJA'!$D$16</f>
        <v>1392</v>
      </c>
      <c r="F89" s="354"/>
    </row>
    <row r="90" spans="1:6">
      <c r="A90" s="364" t="s">
        <v>1586</v>
      </c>
      <c r="B90" s="365">
        <v>916012</v>
      </c>
      <c r="C90" s="368" t="s">
        <v>1718</v>
      </c>
      <c r="D90" s="357">
        <v>20</v>
      </c>
      <c r="E90" s="358">
        <f>D90*'WARUNKI i GWARANCJA'!$D$16</f>
        <v>87</v>
      </c>
      <c r="F90" s="354"/>
    </row>
    <row r="91" spans="1:6" ht="25.5">
      <c r="A91" s="350"/>
      <c r="B91" s="365"/>
      <c r="C91" s="369" t="s">
        <v>1719</v>
      </c>
      <c r="D91" s="357"/>
      <c r="E91" s="358">
        <f>D91*'WARUNKI i GWARANCJA'!$D$16</f>
        <v>0</v>
      </c>
      <c r="F91" s="354"/>
    </row>
    <row r="92" spans="1:6">
      <c r="A92" s="359"/>
      <c r="B92" s="360">
        <v>9.1</v>
      </c>
      <c r="C92" s="361" t="s">
        <v>1720</v>
      </c>
      <c r="D92" s="362" t="s">
        <v>1598</v>
      </c>
      <c r="E92" s="363"/>
      <c r="F92" s="398"/>
    </row>
    <row r="93" spans="1:6">
      <c r="A93" s="364" t="s">
        <v>1586</v>
      </c>
      <c r="B93" s="356">
        <v>9137905</v>
      </c>
      <c r="C93" s="356" t="s">
        <v>1721</v>
      </c>
      <c r="D93" s="357">
        <v>54</v>
      </c>
      <c r="E93" s="358">
        <f>D93*'WARUNKI i GWARANCJA'!$D$16</f>
        <v>234.89999999999998</v>
      </c>
      <c r="F93" s="354"/>
    </row>
    <row r="94" spans="1:6">
      <c r="A94" s="364" t="s">
        <v>1586</v>
      </c>
      <c r="B94" s="356">
        <v>9137906</v>
      </c>
      <c r="C94" s="356" t="s">
        <v>1722</v>
      </c>
      <c r="D94" s="357">
        <v>85</v>
      </c>
      <c r="E94" s="358">
        <f>D94*'WARUNKI i GWARANCJA'!$D$16</f>
        <v>369.74999999999994</v>
      </c>
      <c r="F94" s="354"/>
    </row>
    <row r="95" spans="1:6">
      <c r="A95" s="364" t="s">
        <v>1586</v>
      </c>
      <c r="B95" s="356">
        <v>9137907</v>
      </c>
      <c r="C95" s="356" t="s">
        <v>1723</v>
      </c>
      <c r="D95" s="357">
        <v>54</v>
      </c>
      <c r="E95" s="358">
        <f>D95*'WARUNKI i GWARANCJA'!$D$16</f>
        <v>234.89999999999998</v>
      </c>
      <c r="F95" s="354"/>
    </row>
    <row r="96" spans="1:6">
      <c r="A96" s="364" t="s">
        <v>1586</v>
      </c>
      <c r="B96" s="356">
        <v>9137908</v>
      </c>
      <c r="C96" s="356" t="s">
        <v>1724</v>
      </c>
      <c r="D96" s="357">
        <v>85</v>
      </c>
      <c r="E96" s="358">
        <f>D96*'WARUNKI i GWARANCJA'!$D$16</f>
        <v>369.74999999999994</v>
      </c>
      <c r="F96" s="354"/>
    </row>
    <row r="97" spans="1:6">
      <c r="A97" s="364" t="s">
        <v>1586</v>
      </c>
      <c r="B97" s="356">
        <v>9137909</v>
      </c>
      <c r="C97" s="356" t="s">
        <v>1725</v>
      </c>
      <c r="D97" s="357">
        <v>209</v>
      </c>
      <c r="E97" s="358">
        <f>D97*'WARUNKI i GWARANCJA'!$D$16</f>
        <v>909.15</v>
      </c>
      <c r="F97" s="354"/>
    </row>
    <row r="98" spans="1:6">
      <c r="A98" s="364" t="s">
        <v>1586</v>
      </c>
      <c r="B98" s="356">
        <v>9137915</v>
      </c>
      <c r="C98" s="356" t="s">
        <v>1726</v>
      </c>
      <c r="D98" s="357">
        <v>21</v>
      </c>
      <c r="E98" s="358">
        <f>D98*'WARUNKI i GWARANCJA'!$D$16</f>
        <v>91.35</v>
      </c>
      <c r="F98" s="354"/>
    </row>
    <row r="99" spans="1:6">
      <c r="A99" s="364" t="s">
        <v>1586</v>
      </c>
      <c r="B99" s="356">
        <v>9137902</v>
      </c>
      <c r="C99" s="356" t="s">
        <v>1727</v>
      </c>
      <c r="D99" s="357">
        <v>32</v>
      </c>
      <c r="E99" s="358">
        <f>D99*'WARUNKI i GWARANCJA'!$D$16</f>
        <v>139.19999999999999</v>
      </c>
      <c r="F99" s="354"/>
    </row>
    <row r="100" spans="1:6">
      <c r="A100" s="364" t="s">
        <v>1586</v>
      </c>
      <c r="B100" s="356">
        <v>9137910</v>
      </c>
      <c r="C100" s="356" t="s">
        <v>1728</v>
      </c>
      <c r="D100" s="357">
        <v>55</v>
      </c>
      <c r="E100" s="358">
        <f>D100*'WARUNKI i GWARANCJA'!$D$16</f>
        <v>239.24999999999997</v>
      </c>
      <c r="F100" s="354"/>
    </row>
    <row r="101" spans="1:6">
      <c r="A101" s="364" t="s">
        <v>1586</v>
      </c>
      <c r="B101" s="356" t="s">
        <v>1729</v>
      </c>
      <c r="C101" s="356" t="s">
        <v>1730</v>
      </c>
      <c r="D101" s="357">
        <v>55</v>
      </c>
      <c r="E101" s="358">
        <f>D101*'WARUNKI i GWARANCJA'!$D$16</f>
        <v>239.24999999999997</v>
      </c>
      <c r="F101" s="354"/>
    </row>
    <row r="102" spans="1:6">
      <c r="A102" s="359"/>
      <c r="B102" s="360">
        <v>10.1</v>
      </c>
      <c r="C102" s="361" t="s">
        <v>1731</v>
      </c>
      <c r="D102" s="362" t="s">
        <v>1598</v>
      </c>
      <c r="E102" s="363"/>
      <c r="F102" s="398"/>
    </row>
    <row r="103" spans="1:6">
      <c r="A103" s="350"/>
      <c r="B103" s="370">
        <v>4</v>
      </c>
      <c r="C103" s="356" t="s">
        <v>1732</v>
      </c>
      <c r="D103" s="357">
        <v>0</v>
      </c>
      <c r="E103" s="358">
        <f>D103*'WARUNKI i GWARANCJA'!$D$16</f>
        <v>0</v>
      </c>
      <c r="F103" s="354"/>
    </row>
    <row r="104" spans="1:6">
      <c r="A104" s="364" t="s">
        <v>1586</v>
      </c>
      <c r="B104" s="371">
        <v>91379040</v>
      </c>
      <c r="C104" s="356" t="s">
        <v>1733</v>
      </c>
      <c r="D104" s="357">
        <v>55</v>
      </c>
      <c r="E104" s="358">
        <f>D104*'WARUNKI i GWARANCJA'!$D$16</f>
        <v>239.24999999999997</v>
      </c>
      <c r="F104" s="354"/>
    </row>
    <row r="105" spans="1:6" ht="25.5">
      <c r="A105" s="364" t="s">
        <v>1586</v>
      </c>
      <c r="B105" s="371">
        <v>91379041</v>
      </c>
      <c r="C105" s="356" t="s">
        <v>1734</v>
      </c>
      <c r="D105" s="357">
        <v>200</v>
      </c>
      <c r="E105" s="358">
        <f>D105*'WARUNKI i GWARANCJA'!$D$16</f>
        <v>869.99999999999989</v>
      </c>
      <c r="F105" s="354"/>
    </row>
    <row r="106" spans="1:6">
      <c r="A106" s="350"/>
      <c r="B106" s="372"/>
      <c r="C106" s="356" t="s">
        <v>1732</v>
      </c>
      <c r="D106" s="357"/>
      <c r="E106" s="358"/>
      <c r="F106" s="354"/>
    </row>
    <row r="107" spans="1:6">
      <c r="A107" s="359"/>
      <c r="B107" s="373"/>
      <c r="C107" s="373"/>
      <c r="D107" s="374"/>
      <c r="E107" s="363"/>
      <c r="F107" s="398"/>
    </row>
    <row r="108" spans="1:6">
      <c r="A108" s="359"/>
      <c r="B108" s="360">
        <v>11.1</v>
      </c>
      <c r="C108" s="361" t="s">
        <v>1735</v>
      </c>
      <c r="D108" s="362" t="s">
        <v>1598</v>
      </c>
      <c r="E108" s="363"/>
      <c r="F108" s="398"/>
    </row>
    <row r="109" spans="1:6">
      <c r="A109" s="375" t="s">
        <v>1586</v>
      </c>
      <c r="B109" s="356" t="s">
        <v>1736</v>
      </c>
      <c r="C109" s="356" t="s">
        <v>1737</v>
      </c>
      <c r="D109" s="357">
        <v>115</v>
      </c>
      <c r="E109" s="358">
        <f>D109*'WARUNKI i GWARANCJA'!$D$16</f>
        <v>500.24999999999994</v>
      </c>
      <c r="F109" s="354"/>
    </row>
    <row r="110" spans="1:6">
      <c r="A110" s="375" t="s">
        <v>1586</v>
      </c>
      <c r="B110" s="356" t="s">
        <v>1738</v>
      </c>
      <c r="C110" s="356" t="s">
        <v>1739</v>
      </c>
      <c r="D110" s="357">
        <v>128</v>
      </c>
      <c r="E110" s="358">
        <f>D110*'WARUNKI i GWARANCJA'!$D$16</f>
        <v>556.79999999999995</v>
      </c>
      <c r="F110" s="354"/>
    </row>
    <row r="111" spans="1:6">
      <c r="A111" s="375" t="s">
        <v>1586</v>
      </c>
      <c r="B111" s="356" t="s">
        <v>1740</v>
      </c>
      <c r="C111" s="356" t="s">
        <v>1741</v>
      </c>
      <c r="D111" s="357">
        <v>107</v>
      </c>
      <c r="E111" s="358">
        <f>D111*'WARUNKI i GWARANCJA'!$D$16</f>
        <v>465.45</v>
      </c>
      <c r="F111" s="354"/>
    </row>
    <row r="112" spans="1:6">
      <c r="A112" s="359"/>
      <c r="B112" s="360">
        <v>11.2</v>
      </c>
      <c r="C112" s="361" t="s">
        <v>1742</v>
      </c>
      <c r="D112" s="362" t="s">
        <v>1598</v>
      </c>
      <c r="E112" s="363"/>
      <c r="F112" s="398"/>
    </row>
    <row r="113" spans="1:6">
      <c r="A113" s="375" t="s">
        <v>1586</v>
      </c>
      <c r="B113" s="356" t="s">
        <v>1743</v>
      </c>
      <c r="C113" s="356" t="s">
        <v>1744</v>
      </c>
      <c r="D113" s="357">
        <v>45</v>
      </c>
      <c r="E113" s="358">
        <f>D113*'WARUNKI i GWARANCJA'!$D$16</f>
        <v>195.74999999999997</v>
      </c>
      <c r="F113" s="354"/>
    </row>
    <row r="114" spans="1:6">
      <c r="A114" s="375" t="s">
        <v>1586</v>
      </c>
      <c r="B114" s="356" t="s">
        <v>1745</v>
      </c>
      <c r="C114" s="356" t="s">
        <v>1746</v>
      </c>
      <c r="D114" s="357">
        <v>53</v>
      </c>
      <c r="E114" s="358">
        <f>D114*'WARUNKI i GWARANCJA'!$D$16</f>
        <v>230.54999999999998</v>
      </c>
      <c r="F114" s="354"/>
    </row>
    <row r="115" spans="1:6">
      <c r="A115" s="375" t="s">
        <v>1586</v>
      </c>
      <c r="B115" s="356" t="s">
        <v>1747</v>
      </c>
      <c r="C115" s="356" t="s">
        <v>1748</v>
      </c>
      <c r="D115" s="357">
        <v>49</v>
      </c>
      <c r="E115" s="358">
        <f>D115*'WARUNKI i GWARANCJA'!$D$16</f>
        <v>213.14999999999998</v>
      </c>
      <c r="F115" s="354"/>
    </row>
    <row r="116" spans="1:6">
      <c r="A116" s="375" t="s">
        <v>1586</v>
      </c>
      <c r="B116" s="356" t="s">
        <v>1749</v>
      </c>
      <c r="C116" s="356" t="s">
        <v>1750</v>
      </c>
      <c r="D116" s="357">
        <v>64</v>
      </c>
      <c r="E116" s="358">
        <f>D116*'WARUNKI i GWARANCJA'!$D$16</f>
        <v>278.39999999999998</v>
      </c>
      <c r="F116" s="354"/>
    </row>
    <row r="117" spans="1:6">
      <c r="A117" s="375" t="s">
        <v>1586</v>
      </c>
      <c r="B117" s="356" t="s">
        <v>1751</v>
      </c>
      <c r="C117" s="356" t="s">
        <v>1752</v>
      </c>
      <c r="D117" s="357">
        <v>84</v>
      </c>
      <c r="E117" s="358">
        <f>D117*'WARUNKI i GWARANCJA'!$D$16</f>
        <v>365.4</v>
      </c>
      <c r="F117" s="354"/>
    </row>
    <row r="118" spans="1:6">
      <c r="A118" s="375" t="s">
        <v>1586</v>
      </c>
      <c r="B118" s="356" t="s">
        <v>1753</v>
      </c>
      <c r="C118" s="356" t="s">
        <v>1754</v>
      </c>
      <c r="D118" s="357">
        <v>99</v>
      </c>
      <c r="E118" s="358">
        <f>D118*'WARUNKI i GWARANCJA'!$D$16</f>
        <v>430.65</v>
      </c>
      <c r="F118" s="354"/>
    </row>
    <row r="119" spans="1:6">
      <c r="A119" s="359"/>
      <c r="B119" s="360">
        <v>11.3</v>
      </c>
      <c r="C119" s="361" t="s">
        <v>1755</v>
      </c>
      <c r="D119" s="362" t="s">
        <v>1598</v>
      </c>
      <c r="E119" s="363"/>
      <c r="F119" s="398"/>
    </row>
    <row r="120" spans="1:6">
      <c r="A120" s="375" t="s">
        <v>1586</v>
      </c>
      <c r="B120" s="356">
        <v>9151001</v>
      </c>
      <c r="C120" s="356" t="s">
        <v>1756</v>
      </c>
      <c r="D120" s="357">
        <v>69</v>
      </c>
      <c r="E120" s="358">
        <f>D120*'WARUNKI i GWARANCJA'!$D$16</f>
        <v>300.14999999999998</v>
      </c>
      <c r="F120" s="354"/>
    </row>
    <row r="121" spans="1:6">
      <c r="A121" s="375" t="s">
        <v>1586</v>
      </c>
      <c r="B121" s="356">
        <v>9151002</v>
      </c>
      <c r="C121" s="356" t="s">
        <v>1757</v>
      </c>
      <c r="D121" s="357">
        <v>57</v>
      </c>
      <c r="E121" s="358">
        <f>D121*'WARUNKI i GWARANCJA'!$D$16</f>
        <v>247.95</v>
      </c>
      <c r="F121" s="354"/>
    </row>
    <row r="122" spans="1:6">
      <c r="A122" s="375" t="s">
        <v>1586</v>
      </c>
      <c r="B122" s="356">
        <v>9152000</v>
      </c>
      <c r="C122" s="356" t="s">
        <v>1758</v>
      </c>
      <c r="D122" s="357">
        <v>23</v>
      </c>
      <c r="E122" s="358">
        <f>D122*'WARUNKI i GWARANCJA'!$D$16</f>
        <v>100.05</v>
      </c>
      <c r="F122" s="354"/>
    </row>
    <row r="123" spans="1:6">
      <c r="A123" s="376"/>
      <c r="B123" s="360">
        <v>11.31</v>
      </c>
      <c r="C123" s="361" t="s">
        <v>1759</v>
      </c>
      <c r="D123" s="362" t="s">
        <v>1598</v>
      </c>
      <c r="E123" s="363"/>
      <c r="F123" s="398"/>
    </row>
    <row r="124" spans="1:6">
      <c r="A124" s="375" t="s">
        <v>1586</v>
      </c>
      <c r="B124" s="356">
        <v>9153003</v>
      </c>
      <c r="C124" s="356" t="s">
        <v>1760</v>
      </c>
      <c r="D124" s="357">
        <v>57</v>
      </c>
      <c r="E124" s="358">
        <f>D124*'WARUNKI i GWARANCJA'!$D$16</f>
        <v>247.95</v>
      </c>
      <c r="F124" s="354"/>
    </row>
    <row r="125" spans="1:6">
      <c r="A125" s="376"/>
      <c r="B125" s="360">
        <v>11.5</v>
      </c>
      <c r="C125" s="361" t="s">
        <v>1761</v>
      </c>
      <c r="D125" s="362" t="s">
        <v>1598</v>
      </c>
      <c r="E125" s="363"/>
      <c r="F125" s="398"/>
    </row>
    <row r="126" spans="1:6">
      <c r="A126" s="377" t="s">
        <v>1762</v>
      </c>
      <c r="B126" s="371">
        <v>91378358</v>
      </c>
      <c r="C126" s="356" t="s">
        <v>1763</v>
      </c>
      <c r="D126" s="357">
        <v>270</v>
      </c>
      <c r="E126" s="358">
        <f>D126*'WARUNKI i GWARANCJA'!$D$16</f>
        <v>1174.5</v>
      </c>
      <c r="F126" s="354"/>
    </row>
    <row r="127" spans="1:6">
      <c r="A127" s="377" t="s">
        <v>1762</v>
      </c>
      <c r="B127" s="371">
        <v>91378357</v>
      </c>
      <c r="C127" s="356" t="s">
        <v>1764</v>
      </c>
      <c r="D127" s="357">
        <v>190</v>
      </c>
      <c r="E127" s="358">
        <f>D127*'WARUNKI i GWARANCJA'!$D$16</f>
        <v>826.49999999999989</v>
      </c>
      <c r="F127" s="354"/>
    </row>
    <row r="128" spans="1:6">
      <c r="A128" s="377" t="s">
        <v>1762</v>
      </c>
      <c r="B128" s="371">
        <v>1014160</v>
      </c>
      <c r="C128" s="356" t="s">
        <v>1765</v>
      </c>
      <c r="D128" s="357">
        <v>310</v>
      </c>
      <c r="E128" s="358">
        <f>D128*'WARUNKI i GWARANCJA'!$D$16</f>
        <v>1348.5</v>
      </c>
      <c r="F128" s="354"/>
    </row>
    <row r="129" spans="1:6">
      <c r="A129" s="359"/>
      <c r="B129" s="360">
        <v>11.7</v>
      </c>
      <c r="C129" s="361" t="s">
        <v>1766</v>
      </c>
      <c r="D129" s="362" t="s">
        <v>1598</v>
      </c>
      <c r="E129" s="363"/>
      <c r="F129" s="398"/>
    </row>
    <row r="130" spans="1:6">
      <c r="A130" s="377" t="s">
        <v>1586</v>
      </c>
      <c r="B130" s="356">
        <v>91378100</v>
      </c>
      <c r="C130" s="356" t="s">
        <v>1844</v>
      </c>
      <c r="D130" s="357">
        <v>39</v>
      </c>
      <c r="E130" s="358">
        <f>D130*'WARUNKI i GWARANCJA'!$D$16</f>
        <v>169.64999999999998</v>
      </c>
      <c r="F130" s="354"/>
    </row>
    <row r="131" spans="1:6">
      <c r="A131" s="377" t="s">
        <v>1586</v>
      </c>
      <c r="B131" s="356" t="s">
        <v>1767</v>
      </c>
      <c r="C131" s="356" t="s">
        <v>1768</v>
      </c>
      <c r="D131" s="357">
        <v>32</v>
      </c>
      <c r="E131" s="358">
        <f>D131*'WARUNKI i GWARANCJA'!$D$16</f>
        <v>139.19999999999999</v>
      </c>
      <c r="F131" s="354"/>
    </row>
    <row r="132" spans="1:6">
      <c r="A132" s="359"/>
      <c r="B132" s="360">
        <v>11.7</v>
      </c>
      <c r="C132" s="361" t="s">
        <v>1769</v>
      </c>
      <c r="D132" s="362" t="s">
        <v>1598</v>
      </c>
      <c r="E132" s="363"/>
      <c r="F132" s="398"/>
    </row>
    <row r="133" spans="1:6">
      <c r="A133" s="377" t="s">
        <v>1762</v>
      </c>
      <c r="B133" s="356">
        <v>9155037</v>
      </c>
      <c r="C133" s="356" t="s">
        <v>1770</v>
      </c>
      <c r="D133" s="357">
        <v>68</v>
      </c>
      <c r="E133" s="358">
        <f>D133*'WARUNKI i GWARANCJA'!$D$16</f>
        <v>295.79999999999995</v>
      </c>
      <c r="F133" s="354"/>
    </row>
    <row r="134" spans="1:6">
      <c r="A134" s="377" t="s">
        <v>1762</v>
      </c>
      <c r="B134" s="356">
        <v>9155038</v>
      </c>
      <c r="C134" s="356" t="s">
        <v>1771</v>
      </c>
      <c r="D134" s="357">
        <v>33</v>
      </c>
      <c r="E134" s="358">
        <f>D134*'WARUNKI i GWARANCJA'!$D$16</f>
        <v>143.54999999999998</v>
      </c>
      <c r="F134" s="354"/>
    </row>
    <row r="135" spans="1:6">
      <c r="A135" s="377" t="s">
        <v>1762</v>
      </c>
      <c r="B135" s="356">
        <v>9155039</v>
      </c>
      <c r="C135" s="356" t="s">
        <v>1772</v>
      </c>
      <c r="D135" s="357">
        <v>14</v>
      </c>
      <c r="E135" s="358">
        <f>D135*'WARUNKI i GWARANCJA'!$D$16</f>
        <v>60.899999999999991</v>
      </c>
      <c r="F135" s="354"/>
    </row>
    <row r="136" spans="1:6">
      <c r="A136" s="377" t="s">
        <v>1762</v>
      </c>
      <c r="B136" s="356">
        <v>9155050</v>
      </c>
      <c r="C136" s="356" t="s">
        <v>1773</v>
      </c>
      <c r="D136" s="357">
        <v>11</v>
      </c>
      <c r="E136" s="358">
        <f>D136*'WARUNKI i GWARANCJA'!$D$16</f>
        <v>47.849999999999994</v>
      </c>
      <c r="F136" s="354"/>
    </row>
    <row r="137" spans="1:6">
      <c r="A137" s="377" t="s">
        <v>1762</v>
      </c>
      <c r="B137" s="356">
        <v>9155051</v>
      </c>
      <c r="C137" s="356" t="s">
        <v>1774</v>
      </c>
      <c r="D137" s="357">
        <v>11</v>
      </c>
      <c r="E137" s="358">
        <f>D137*'WARUNKI i GWARANCJA'!$D$16</f>
        <v>47.849999999999994</v>
      </c>
      <c r="F137" s="354"/>
    </row>
    <row r="138" spans="1:6">
      <c r="A138" s="377" t="s">
        <v>1762</v>
      </c>
      <c r="B138" s="356">
        <v>9155054</v>
      </c>
      <c r="C138" s="356" t="s">
        <v>1775</v>
      </c>
      <c r="D138" s="357">
        <v>17</v>
      </c>
      <c r="E138" s="358">
        <f>D138*'WARUNKI i GWARANCJA'!$D$16</f>
        <v>73.949999999999989</v>
      </c>
      <c r="F138" s="354"/>
    </row>
    <row r="139" spans="1:6">
      <c r="A139" s="377" t="s">
        <v>1762</v>
      </c>
      <c r="B139" s="356">
        <v>9155055</v>
      </c>
      <c r="C139" s="356" t="s">
        <v>1776</v>
      </c>
      <c r="D139" s="357">
        <v>22</v>
      </c>
      <c r="E139" s="358">
        <f>D139*'WARUNKI i GWARANCJA'!$D$16</f>
        <v>95.699999999999989</v>
      </c>
      <c r="F139" s="354"/>
    </row>
    <row r="140" spans="1:6">
      <c r="A140" s="377" t="s">
        <v>1762</v>
      </c>
      <c r="B140" s="378">
        <v>3</v>
      </c>
      <c r="C140" s="379"/>
      <c r="D140" s="379"/>
      <c r="E140" s="358">
        <f>D140*'WARUNKI i GWARANCJA'!$D$16</f>
        <v>0</v>
      </c>
      <c r="F140" s="354"/>
    </row>
    <row r="141" spans="1:6">
      <c r="A141" s="377" t="s">
        <v>1762</v>
      </c>
      <c r="B141" s="356" t="s">
        <v>1777</v>
      </c>
      <c r="C141" s="356" t="s">
        <v>1778</v>
      </c>
      <c r="D141" s="380">
        <v>1.65</v>
      </c>
      <c r="E141" s="358">
        <f>D141*'WARUNKI i GWARANCJA'!$D$16</f>
        <v>7.1774999999999993</v>
      </c>
      <c r="F141" s="354"/>
    </row>
    <row r="142" spans="1:6">
      <c r="A142" s="377" t="s">
        <v>1762</v>
      </c>
      <c r="B142" s="356" t="s">
        <v>1779</v>
      </c>
      <c r="C142" s="356" t="s">
        <v>1780</v>
      </c>
      <c r="D142" s="380">
        <v>1.65</v>
      </c>
      <c r="E142" s="358">
        <f>D142*'WARUNKI i GWARANCJA'!$D$16</f>
        <v>7.1774999999999993</v>
      </c>
      <c r="F142" s="354"/>
    </row>
    <row r="143" spans="1:6">
      <c r="A143" s="377" t="s">
        <v>1762</v>
      </c>
      <c r="B143" s="356" t="s">
        <v>1781</v>
      </c>
      <c r="C143" s="356" t="s">
        <v>1782</v>
      </c>
      <c r="D143" s="380">
        <v>2.1</v>
      </c>
      <c r="E143" s="358">
        <f>D143*'WARUNKI i GWARANCJA'!$D$16</f>
        <v>9.1349999999999998</v>
      </c>
      <c r="F143" s="354"/>
    </row>
    <row r="144" spans="1:6">
      <c r="A144" s="377" t="s">
        <v>1762</v>
      </c>
      <c r="B144" s="356" t="s">
        <v>1783</v>
      </c>
      <c r="C144" s="356" t="s">
        <v>1784</v>
      </c>
      <c r="D144" s="357">
        <v>27</v>
      </c>
      <c r="E144" s="358">
        <f>D144*'WARUNKI i GWARANCJA'!$D$16</f>
        <v>117.44999999999999</v>
      </c>
      <c r="F144" s="354"/>
    </row>
    <row r="145" spans="1:6">
      <c r="A145" s="377" t="s">
        <v>1762</v>
      </c>
      <c r="B145" s="356" t="s">
        <v>1785</v>
      </c>
      <c r="C145" s="356" t="s">
        <v>1786</v>
      </c>
      <c r="D145" s="357">
        <v>49</v>
      </c>
      <c r="E145" s="358">
        <f>D145*'WARUNKI i GWARANCJA'!$D$16</f>
        <v>213.14999999999998</v>
      </c>
      <c r="F145" s="354"/>
    </row>
    <row r="146" spans="1:6">
      <c r="A146" s="377" t="s">
        <v>1762</v>
      </c>
      <c r="B146" s="356" t="s">
        <v>1787</v>
      </c>
      <c r="C146" s="356" t="s">
        <v>1788</v>
      </c>
      <c r="D146" s="357">
        <v>52</v>
      </c>
      <c r="E146" s="358">
        <f>D146*'WARUNKI i GWARANCJA'!$D$16</f>
        <v>226.2</v>
      </c>
      <c r="F146" s="354"/>
    </row>
    <row r="147" spans="1:6">
      <c r="A147" s="377" t="s">
        <v>1762</v>
      </c>
      <c r="B147" s="356" t="s">
        <v>1789</v>
      </c>
      <c r="C147" s="356" t="s">
        <v>1790</v>
      </c>
      <c r="D147" s="357">
        <v>52</v>
      </c>
      <c r="E147" s="358">
        <f>D147*'WARUNKI i GWARANCJA'!$D$16</f>
        <v>226.2</v>
      </c>
      <c r="F147" s="354"/>
    </row>
    <row r="148" spans="1:6">
      <c r="A148" s="377" t="s">
        <v>1762</v>
      </c>
      <c r="B148" s="356">
        <v>91378100</v>
      </c>
      <c r="C148" s="356" t="s">
        <v>1791</v>
      </c>
      <c r="D148" s="357">
        <v>39</v>
      </c>
      <c r="E148" s="358">
        <f>D148*'WARUNKI i GWARANCJA'!$D$16</f>
        <v>169.64999999999998</v>
      </c>
      <c r="F148" s="354"/>
    </row>
    <row r="149" spans="1:6">
      <c r="A149" s="377" t="s">
        <v>1762</v>
      </c>
      <c r="B149" s="356" t="s">
        <v>1792</v>
      </c>
      <c r="C149" s="356" t="s">
        <v>1793</v>
      </c>
      <c r="D149" s="357">
        <v>41</v>
      </c>
      <c r="E149" s="358">
        <f>D149*'WARUNKI i GWARANCJA'!$D$16</f>
        <v>178.35</v>
      </c>
      <c r="F149" s="354"/>
    </row>
    <row r="150" spans="1:6">
      <c r="A150" s="377" t="s">
        <v>1762</v>
      </c>
      <c r="B150" s="356" t="s">
        <v>1794</v>
      </c>
      <c r="C150" s="356" t="s">
        <v>1795</v>
      </c>
      <c r="D150" s="357">
        <v>41</v>
      </c>
      <c r="E150" s="358">
        <f>D150*'WARUNKI i GWARANCJA'!$D$16</f>
        <v>178.35</v>
      </c>
      <c r="F150" s="354"/>
    </row>
    <row r="151" spans="1:6">
      <c r="A151" s="377" t="s">
        <v>1762</v>
      </c>
      <c r="B151" s="356">
        <v>932928</v>
      </c>
      <c r="C151" s="356" t="s">
        <v>1796</v>
      </c>
      <c r="D151" s="357">
        <v>27</v>
      </c>
      <c r="E151" s="358">
        <f>D151*'WARUNKI i GWARANCJA'!$D$16</f>
        <v>117.44999999999999</v>
      </c>
      <c r="F151" s="354"/>
    </row>
    <row r="152" spans="1:6">
      <c r="A152" s="377" t="s">
        <v>1762</v>
      </c>
      <c r="B152" s="356" t="s">
        <v>1797</v>
      </c>
      <c r="C152" s="356" t="s">
        <v>1798</v>
      </c>
      <c r="D152" s="357">
        <v>130</v>
      </c>
      <c r="E152" s="358">
        <f>D152*'WARUNKI i GWARANCJA'!$D$16</f>
        <v>565.5</v>
      </c>
      <c r="F152" s="354"/>
    </row>
    <row r="153" spans="1:6">
      <c r="A153" s="377" t="s">
        <v>1762</v>
      </c>
      <c r="B153" s="356" t="s">
        <v>1799</v>
      </c>
      <c r="C153" s="356" t="s">
        <v>1800</v>
      </c>
      <c r="D153" s="357">
        <v>150</v>
      </c>
      <c r="E153" s="358">
        <f>D153*'WARUNKI i GWARANCJA'!$D$16</f>
        <v>652.5</v>
      </c>
      <c r="F153" s="354"/>
    </row>
    <row r="154" spans="1:6">
      <c r="A154" s="377" t="s">
        <v>1762</v>
      </c>
      <c r="B154" s="356" t="s">
        <v>1801</v>
      </c>
      <c r="C154" s="356" t="s">
        <v>1802</v>
      </c>
      <c r="D154" s="357">
        <v>43</v>
      </c>
      <c r="E154" s="358">
        <f>D154*'WARUNKI i GWARANCJA'!$D$16</f>
        <v>187.04999999999998</v>
      </c>
      <c r="F154" s="354"/>
    </row>
    <row r="155" spans="1:6">
      <c r="A155" s="377" t="s">
        <v>1762</v>
      </c>
      <c r="B155" s="356" t="s">
        <v>1803</v>
      </c>
      <c r="C155" s="356" t="s">
        <v>1804</v>
      </c>
      <c r="D155" s="357">
        <v>160</v>
      </c>
      <c r="E155" s="358">
        <f>D155*'WARUNKI i GWARANCJA'!$D$16</f>
        <v>696</v>
      </c>
      <c r="F155" s="354"/>
    </row>
    <row r="156" spans="1:6" ht="25.5">
      <c r="A156" s="377" t="s">
        <v>1762</v>
      </c>
      <c r="B156" s="356" t="s">
        <v>1805</v>
      </c>
      <c r="C156" s="356" t="s">
        <v>1806</v>
      </c>
      <c r="D156" s="357">
        <v>76</v>
      </c>
      <c r="E156" s="358">
        <f>D156*'WARUNKI i GWARANCJA'!$D$16</f>
        <v>330.59999999999997</v>
      </c>
      <c r="F156" s="354"/>
    </row>
    <row r="157" spans="1:6" ht="25.5">
      <c r="A157" s="377" t="s">
        <v>1762</v>
      </c>
      <c r="B157" s="356">
        <v>9151011</v>
      </c>
      <c r="C157" s="356" t="s">
        <v>1807</v>
      </c>
      <c r="D157" s="357">
        <v>83</v>
      </c>
      <c r="E157" s="358">
        <f>D157*'WARUNKI i GWARANCJA'!$D$16</f>
        <v>361.04999999999995</v>
      </c>
      <c r="F157" s="354"/>
    </row>
    <row r="158" spans="1:6">
      <c r="A158" s="377" t="s">
        <v>1762</v>
      </c>
      <c r="B158" s="356">
        <v>9159013</v>
      </c>
      <c r="C158" s="356" t="s">
        <v>1808</v>
      </c>
      <c r="D158" s="357">
        <v>20</v>
      </c>
      <c r="E158" s="358">
        <f>D158*'WARUNKI i GWARANCJA'!$D$16</f>
        <v>87</v>
      </c>
      <c r="F158" s="354"/>
    </row>
    <row r="159" spans="1:6" ht="25.5">
      <c r="A159" s="377" t="s">
        <v>1762</v>
      </c>
      <c r="B159" s="356">
        <v>9151017</v>
      </c>
      <c r="C159" s="356" t="s">
        <v>1809</v>
      </c>
      <c r="D159" s="357">
        <v>180</v>
      </c>
      <c r="E159" s="358">
        <f>D159*'WARUNKI i GWARANCJA'!$D$16</f>
        <v>782.99999999999989</v>
      </c>
      <c r="F159" s="354"/>
    </row>
    <row r="160" spans="1:6" ht="25.5">
      <c r="A160" s="377" t="s">
        <v>1762</v>
      </c>
      <c r="B160" s="356">
        <v>9151019</v>
      </c>
      <c r="C160" s="356" t="s">
        <v>1810</v>
      </c>
      <c r="D160" s="357">
        <v>210</v>
      </c>
      <c r="E160" s="358">
        <f>D160*'WARUNKI i GWARANCJA'!$D$16</f>
        <v>913.49999999999989</v>
      </c>
      <c r="F160" s="354"/>
    </row>
    <row r="161" spans="1:6">
      <c r="A161" s="377" t="s">
        <v>1762</v>
      </c>
      <c r="B161" s="356">
        <v>9151018</v>
      </c>
      <c r="C161" s="356" t="s">
        <v>1811</v>
      </c>
      <c r="D161" s="357">
        <v>6</v>
      </c>
      <c r="E161" s="358">
        <f>D161*'WARUNKI i GWARANCJA'!$D$16</f>
        <v>26.099999999999998</v>
      </c>
      <c r="F161" s="354"/>
    </row>
    <row r="162" spans="1:6">
      <c r="A162" s="377" t="s">
        <v>1762</v>
      </c>
      <c r="B162" s="356">
        <v>9159012</v>
      </c>
      <c r="C162" s="356" t="s">
        <v>1812</v>
      </c>
      <c r="D162" s="357">
        <v>13</v>
      </c>
      <c r="E162" s="358">
        <f>D162*'WARUNKI i GWARANCJA'!$D$16</f>
        <v>56.55</v>
      </c>
      <c r="F162" s="354"/>
    </row>
    <row r="163" spans="1:6">
      <c r="A163" s="377" t="s">
        <v>1762</v>
      </c>
      <c r="B163" s="356">
        <v>9134173</v>
      </c>
      <c r="C163" s="356" t="s">
        <v>1813</v>
      </c>
      <c r="D163" s="357">
        <v>3</v>
      </c>
      <c r="E163" s="358">
        <f>D163*'WARUNKI i GWARANCJA'!$D$16</f>
        <v>13.049999999999999</v>
      </c>
      <c r="F163" s="354"/>
    </row>
    <row r="164" spans="1:6">
      <c r="A164" s="377" t="s">
        <v>1762</v>
      </c>
      <c r="B164" s="356">
        <v>9134174</v>
      </c>
      <c r="C164" s="356" t="s">
        <v>1814</v>
      </c>
      <c r="D164" s="357">
        <v>3</v>
      </c>
      <c r="E164" s="358">
        <f>D164*'WARUNKI i GWARANCJA'!$D$16</f>
        <v>13.049999999999999</v>
      </c>
      <c r="F164" s="354"/>
    </row>
    <row r="165" spans="1:6">
      <c r="A165" s="377" t="s">
        <v>1762</v>
      </c>
      <c r="B165" s="356" t="s">
        <v>1815</v>
      </c>
      <c r="C165" s="356" t="s">
        <v>1816</v>
      </c>
      <c r="D165" s="357">
        <v>220</v>
      </c>
      <c r="E165" s="358">
        <f>D165*'WARUNKI i GWARANCJA'!$D$16</f>
        <v>956.99999999999989</v>
      </c>
      <c r="F165" s="354"/>
    </row>
    <row r="166" spans="1:6">
      <c r="A166" s="377" t="s">
        <v>1762</v>
      </c>
      <c r="B166" s="356" t="s">
        <v>1817</v>
      </c>
      <c r="C166" s="356" t="s">
        <v>1818</v>
      </c>
      <c r="D166" s="357">
        <v>220</v>
      </c>
      <c r="E166" s="358">
        <f>D166*'WARUNKI i GWARANCJA'!$D$16</f>
        <v>956.99999999999989</v>
      </c>
      <c r="F166" s="354"/>
    </row>
    <row r="167" spans="1:6">
      <c r="A167" s="377" t="s">
        <v>1762</v>
      </c>
      <c r="B167" s="356" t="s">
        <v>1819</v>
      </c>
      <c r="C167" s="356" t="s">
        <v>1820</v>
      </c>
      <c r="D167" s="357">
        <v>220</v>
      </c>
      <c r="E167" s="358">
        <f>D167*'WARUNKI i GWARANCJA'!$D$16</f>
        <v>956.99999999999989</v>
      </c>
      <c r="F167" s="354"/>
    </row>
    <row r="168" spans="1:6">
      <c r="A168" s="377" t="s">
        <v>1762</v>
      </c>
      <c r="B168" s="356">
        <v>9159050</v>
      </c>
      <c r="C168" s="356" t="s">
        <v>1821</v>
      </c>
      <c r="D168" s="357">
        <v>99</v>
      </c>
      <c r="E168" s="358">
        <f>D168*'WARUNKI i GWARANCJA'!$D$16</f>
        <v>430.65</v>
      </c>
      <c r="F168" s="354"/>
    </row>
    <row r="169" spans="1:6">
      <c r="A169" s="377" t="s">
        <v>1762</v>
      </c>
      <c r="B169" s="356">
        <v>9159051</v>
      </c>
      <c r="C169" s="356" t="s">
        <v>1822</v>
      </c>
      <c r="D169" s="357">
        <v>59</v>
      </c>
      <c r="E169" s="358">
        <f>D169*'WARUNKI i GWARANCJA'!$D$16</f>
        <v>256.64999999999998</v>
      </c>
      <c r="F169" s="354"/>
    </row>
    <row r="170" spans="1:6">
      <c r="A170" s="377" t="s">
        <v>1762</v>
      </c>
      <c r="B170" s="356">
        <v>9159052</v>
      </c>
      <c r="C170" s="356" t="s">
        <v>1823</v>
      </c>
      <c r="D170" s="357">
        <v>27</v>
      </c>
      <c r="E170" s="358">
        <f>D170*'WARUNKI i GWARANCJA'!$D$16</f>
        <v>117.44999999999999</v>
      </c>
      <c r="F170" s="354"/>
    </row>
    <row r="171" spans="1:6">
      <c r="A171" s="377" t="s">
        <v>1762</v>
      </c>
      <c r="B171" s="356">
        <v>9159030</v>
      </c>
      <c r="C171" s="356" t="s">
        <v>1824</v>
      </c>
      <c r="D171" s="357">
        <v>69</v>
      </c>
      <c r="E171" s="358">
        <f>D171*'WARUNKI i GWARANCJA'!$D$16</f>
        <v>300.14999999999998</v>
      </c>
      <c r="F171" s="354"/>
    </row>
    <row r="172" spans="1:6">
      <c r="A172" s="377" t="s">
        <v>1762</v>
      </c>
      <c r="B172" s="356">
        <v>9159031</v>
      </c>
      <c r="C172" s="356" t="s">
        <v>1825</v>
      </c>
      <c r="D172" s="357">
        <v>69</v>
      </c>
      <c r="E172" s="358">
        <f>D172*'WARUNKI i GWARANCJA'!$D$16</f>
        <v>300.14999999999998</v>
      </c>
      <c r="F172" s="354"/>
    </row>
    <row r="173" spans="1:6">
      <c r="A173" s="377" t="s">
        <v>1762</v>
      </c>
      <c r="B173" s="356">
        <v>9151010</v>
      </c>
      <c r="C173" s="356" t="s">
        <v>1826</v>
      </c>
      <c r="D173" s="357">
        <v>27</v>
      </c>
      <c r="E173" s="358">
        <f>D173*'WARUNKI i GWARANCJA'!$D$16</f>
        <v>117.44999999999999</v>
      </c>
      <c r="F173" s="354"/>
    </row>
    <row r="174" spans="1:6">
      <c r="A174" s="377" t="s">
        <v>1762</v>
      </c>
      <c r="B174" s="356" t="s">
        <v>1827</v>
      </c>
      <c r="C174" s="356" t="s">
        <v>1828</v>
      </c>
      <c r="D174" s="380">
        <v>2.75</v>
      </c>
      <c r="E174" s="358">
        <f>D174*'WARUNKI i GWARANCJA'!$D$16</f>
        <v>11.962499999999999</v>
      </c>
      <c r="F174" s="354"/>
    </row>
    <row r="175" spans="1:6">
      <c r="A175" s="377" t="s">
        <v>1762</v>
      </c>
      <c r="B175" s="356" t="s">
        <v>1829</v>
      </c>
      <c r="C175" s="356" t="s">
        <v>1830</v>
      </c>
      <c r="D175" s="380">
        <v>2.75</v>
      </c>
      <c r="E175" s="358">
        <f>D175*'WARUNKI i GWARANCJA'!$D$16</f>
        <v>11.962499999999999</v>
      </c>
      <c r="F175" s="354"/>
    </row>
    <row r="176" spans="1:6">
      <c r="A176" s="377" t="s">
        <v>1762</v>
      </c>
      <c r="B176" s="356">
        <v>9159010</v>
      </c>
      <c r="C176" s="356" t="s">
        <v>1831</v>
      </c>
      <c r="D176" s="357">
        <v>76</v>
      </c>
      <c r="E176" s="358">
        <f>D176*'WARUNKI i GWARANCJA'!$D$16</f>
        <v>330.59999999999997</v>
      </c>
      <c r="F176" s="354"/>
    </row>
    <row r="177" spans="1:254">
      <c r="A177" s="377" t="s">
        <v>1762</v>
      </c>
      <c r="B177" s="356">
        <v>9159011</v>
      </c>
      <c r="C177" s="356" t="s">
        <v>1832</v>
      </c>
      <c r="D177" s="357">
        <v>76</v>
      </c>
      <c r="E177" s="358">
        <f>D177*'WARUNKI i GWARANCJA'!$D$16</f>
        <v>330.59999999999997</v>
      </c>
      <c r="F177" s="354"/>
    </row>
    <row r="178" spans="1:254" ht="16.5" customHeight="1">
      <c r="A178" s="377" t="s">
        <v>1762</v>
      </c>
      <c r="B178" s="356" t="s">
        <v>1833</v>
      </c>
      <c r="C178" s="356" t="s">
        <v>1834</v>
      </c>
      <c r="D178" s="357">
        <v>23</v>
      </c>
      <c r="E178" s="358">
        <f>D178*'WARUNKI i GWARANCJA'!$D$16</f>
        <v>100.05</v>
      </c>
      <c r="F178" s="354"/>
    </row>
    <row r="179" spans="1:254" customFormat="1" ht="16.5" customHeight="1">
      <c r="A179" s="627" t="s">
        <v>416</v>
      </c>
      <c r="B179" s="627"/>
      <c r="C179" s="627"/>
      <c r="D179" s="627"/>
      <c r="E179" s="627"/>
      <c r="F179" s="627"/>
      <c r="G179" s="45"/>
      <c r="H179" s="45"/>
      <c r="I179" s="45"/>
      <c r="J179" s="45"/>
      <c r="K179" s="43"/>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c r="CH179" s="25"/>
      <c r="CI179" s="25"/>
      <c r="CJ179" s="25"/>
      <c r="CK179" s="25"/>
      <c r="CL179" s="25"/>
      <c r="CM179" s="25"/>
      <c r="CN179" s="25"/>
      <c r="CO179" s="25"/>
      <c r="CP179" s="25"/>
      <c r="CQ179" s="25"/>
      <c r="CR179" s="25"/>
      <c r="CS179" s="25"/>
      <c r="CT179" s="25"/>
      <c r="CU179" s="25"/>
      <c r="CV179" s="25"/>
      <c r="CW179" s="25"/>
      <c r="CX179" s="25"/>
      <c r="CY179" s="25"/>
      <c r="CZ179" s="25"/>
      <c r="DA179" s="25"/>
      <c r="DB179" s="25"/>
      <c r="DC179" s="25"/>
      <c r="DD179" s="25"/>
      <c r="DE179" s="25"/>
      <c r="DF179" s="25"/>
      <c r="DG179" s="25"/>
      <c r="DH179" s="25"/>
      <c r="DI179" s="25"/>
      <c r="DJ179" s="25"/>
      <c r="DK179" s="25"/>
      <c r="DL179" s="25"/>
      <c r="DM179" s="25"/>
      <c r="DN179" s="25"/>
      <c r="DO179" s="25"/>
      <c r="DP179" s="25"/>
      <c r="DQ179" s="25"/>
      <c r="DR179" s="25"/>
      <c r="DS179" s="25"/>
      <c r="DT179" s="25"/>
      <c r="DU179" s="25"/>
      <c r="DV179" s="25"/>
      <c r="DW179" s="25"/>
      <c r="DX179" s="25"/>
      <c r="DY179" s="25"/>
      <c r="DZ179" s="25"/>
      <c r="EA179" s="25"/>
      <c r="EB179" s="25"/>
      <c r="EC179" s="25"/>
      <c r="ED179" s="25"/>
      <c r="EE179" s="25"/>
      <c r="EF179" s="25"/>
      <c r="EG179" s="25"/>
      <c r="EH179" s="25"/>
      <c r="EI179" s="25"/>
      <c r="EJ179" s="25"/>
      <c r="EK179" s="25"/>
      <c r="EL179" s="25"/>
      <c r="EM179" s="25"/>
      <c r="EN179" s="25"/>
      <c r="EO179" s="25"/>
      <c r="EP179" s="25"/>
      <c r="EQ179" s="25"/>
      <c r="ER179" s="25"/>
      <c r="ES179" s="25"/>
      <c r="ET179" s="25"/>
      <c r="EU179" s="25"/>
      <c r="EV179" s="25"/>
      <c r="EW179" s="25"/>
      <c r="EX179" s="25"/>
      <c r="EY179" s="25"/>
      <c r="EZ179" s="25"/>
      <c r="FA179" s="25"/>
      <c r="FB179" s="25"/>
      <c r="FC179" s="25"/>
      <c r="FD179" s="25"/>
      <c r="FE179" s="25"/>
      <c r="FF179" s="25"/>
      <c r="FG179" s="25"/>
      <c r="FH179" s="25"/>
      <c r="FI179" s="25"/>
      <c r="FJ179" s="25"/>
      <c r="FK179" s="25"/>
      <c r="FL179" s="25"/>
      <c r="FM179" s="25"/>
      <c r="FN179" s="25"/>
      <c r="FO179" s="25"/>
      <c r="FP179" s="25"/>
      <c r="FQ179" s="25"/>
      <c r="FR179" s="25"/>
      <c r="FS179" s="25"/>
      <c r="FT179" s="25"/>
      <c r="FU179" s="25"/>
      <c r="FV179" s="25"/>
      <c r="FW179" s="25"/>
      <c r="FX179" s="25"/>
      <c r="FY179" s="25"/>
      <c r="FZ179" s="25"/>
      <c r="GA179" s="25"/>
      <c r="GB179" s="25"/>
      <c r="GC179" s="25"/>
      <c r="GD179" s="25"/>
      <c r="GE179" s="25"/>
      <c r="GF179" s="25"/>
      <c r="GG179" s="25"/>
      <c r="GH179" s="25"/>
      <c r="GI179" s="25"/>
      <c r="GJ179" s="25"/>
      <c r="GK179" s="25"/>
      <c r="GL179" s="25"/>
      <c r="GM179" s="25"/>
      <c r="GN179" s="25"/>
      <c r="GO179" s="25"/>
      <c r="GP179" s="25"/>
      <c r="GQ179" s="25"/>
      <c r="GR179" s="25"/>
      <c r="GS179" s="25"/>
      <c r="GT179" s="25"/>
      <c r="GU179" s="25"/>
      <c r="GV179" s="25"/>
      <c r="GW179" s="25"/>
      <c r="GX179" s="25"/>
      <c r="GY179" s="25"/>
      <c r="GZ179" s="25"/>
      <c r="HA179" s="25"/>
      <c r="HB179" s="25"/>
      <c r="HC179" s="25"/>
      <c r="HD179" s="25"/>
      <c r="HE179" s="25"/>
      <c r="HF179" s="25"/>
      <c r="HG179" s="25"/>
      <c r="HH179" s="25"/>
      <c r="HI179" s="25"/>
      <c r="HJ179" s="25"/>
      <c r="HK179" s="25"/>
      <c r="HL179" s="25"/>
      <c r="HM179" s="25"/>
      <c r="HN179" s="25"/>
      <c r="HO179" s="25"/>
      <c r="HP179" s="25"/>
      <c r="HQ179" s="25"/>
      <c r="HR179" s="25"/>
      <c r="HS179" s="25"/>
      <c r="HT179" s="25"/>
      <c r="HU179" s="25"/>
      <c r="HV179" s="25"/>
      <c r="HW179" s="25"/>
      <c r="HX179" s="25"/>
      <c r="HY179" s="25"/>
      <c r="HZ179" s="25"/>
      <c r="IA179" s="25"/>
      <c r="IB179" s="25"/>
      <c r="IC179" s="25"/>
      <c r="ID179" s="25"/>
      <c r="IE179" s="25"/>
      <c r="IF179" s="25"/>
      <c r="IG179" s="25"/>
      <c r="IH179" s="25"/>
      <c r="II179" s="25"/>
      <c r="IJ179" s="25"/>
      <c r="IK179" s="25"/>
      <c r="IL179" s="25"/>
      <c r="IM179" s="25"/>
      <c r="IN179" s="25"/>
      <c r="IO179" s="25"/>
      <c r="IP179" s="25"/>
      <c r="IQ179" s="25"/>
      <c r="IR179" s="25"/>
      <c r="IS179" s="25"/>
      <c r="IT179" s="25"/>
    </row>
    <row r="180" spans="1:254" customFormat="1" ht="13.5" customHeight="1">
      <c r="A180" s="627"/>
      <c r="B180" s="627"/>
      <c r="C180" s="627"/>
      <c r="D180" s="627"/>
      <c r="E180" s="627"/>
      <c r="F180" s="627"/>
      <c r="G180" s="45"/>
      <c r="H180" s="45"/>
      <c r="I180" s="45"/>
      <c r="J180" s="45"/>
      <c r="K180" s="43"/>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c r="CH180" s="25"/>
      <c r="CI180" s="25"/>
      <c r="CJ180" s="25"/>
      <c r="CK180" s="25"/>
      <c r="CL180" s="25"/>
      <c r="CM180" s="25"/>
      <c r="CN180" s="25"/>
      <c r="CO180" s="25"/>
      <c r="CP180" s="25"/>
      <c r="CQ180" s="25"/>
      <c r="CR180" s="25"/>
      <c r="CS180" s="25"/>
      <c r="CT180" s="25"/>
      <c r="CU180" s="25"/>
      <c r="CV180" s="25"/>
      <c r="CW180" s="25"/>
      <c r="CX180" s="25"/>
      <c r="CY180" s="25"/>
      <c r="CZ180" s="25"/>
      <c r="DA180" s="25"/>
      <c r="DB180" s="25"/>
      <c r="DC180" s="25"/>
      <c r="DD180" s="25"/>
      <c r="DE180" s="25"/>
      <c r="DF180" s="25"/>
      <c r="DG180" s="25"/>
      <c r="DH180" s="25"/>
      <c r="DI180" s="25"/>
      <c r="DJ180" s="25"/>
      <c r="DK180" s="25"/>
      <c r="DL180" s="25"/>
      <c r="DM180" s="25"/>
      <c r="DN180" s="25"/>
      <c r="DO180" s="25"/>
      <c r="DP180" s="25"/>
      <c r="DQ180" s="25"/>
      <c r="DR180" s="25"/>
      <c r="DS180" s="25"/>
      <c r="DT180" s="25"/>
      <c r="DU180" s="25"/>
      <c r="DV180" s="25"/>
      <c r="DW180" s="25"/>
      <c r="DX180" s="25"/>
      <c r="DY180" s="25"/>
      <c r="DZ180" s="25"/>
      <c r="EA180" s="25"/>
      <c r="EB180" s="25"/>
      <c r="EC180" s="25"/>
      <c r="ED180" s="25"/>
      <c r="EE180" s="25"/>
      <c r="EF180" s="25"/>
      <c r="EG180" s="25"/>
      <c r="EH180" s="25"/>
      <c r="EI180" s="25"/>
      <c r="EJ180" s="25"/>
      <c r="EK180" s="25"/>
      <c r="EL180" s="25"/>
      <c r="EM180" s="25"/>
      <c r="EN180" s="25"/>
      <c r="EO180" s="25"/>
      <c r="EP180" s="25"/>
      <c r="EQ180" s="25"/>
      <c r="ER180" s="25"/>
      <c r="ES180" s="25"/>
      <c r="ET180" s="25"/>
      <c r="EU180" s="25"/>
      <c r="EV180" s="25"/>
      <c r="EW180" s="25"/>
      <c r="EX180" s="25"/>
      <c r="EY180" s="25"/>
      <c r="EZ180" s="25"/>
      <c r="FA180" s="25"/>
      <c r="FB180" s="25"/>
      <c r="FC180" s="25"/>
      <c r="FD180" s="25"/>
      <c r="FE180" s="25"/>
      <c r="FF180" s="25"/>
      <c r="FG180" s="25"/>
      <c r="FH180" s="25"/>
      <c r="FI180" s="25"/>
      <c r="FJ180" s="25"/>
      <c r="FK180" s="25"/>
      <c r="FL180" s="25"/>
      <c r="FM180" s="25"/>
      <c r="FN180" s="25"/>
      <c r="FO180" s="25"/>
      <c r="FP180" s="25"/>
      <c r="FQ180" s="25"/>
      <c r="FR180" s="25"/>
      <c r="FS180" s="25"/>
      <c r="FT180" s="25"/>
      <c r="FU180" s="25"/>
      <c r="FV180" s="25"/>
      <c r="FW180" s="25"/>
      <c r="FX180" s="25"/>
      <c r="FY180" s="25"/>
      <c r="FZ180" s="25"/>
      <c r="GA180" s="25"/>
      <c r="GB180" s="25"/>
      <c r="GC180" s="25"/>
      <c r="GD180" s="25"/>
      <c r="GE180" s="25"/>
      <c r="GF180" s="25"/>
      <c r="GG180" s="25"/>
      <c r="GH180" s="25"/>
      <c r="GI180" s="25"/>
      <c r="GJ180" s="25"/>
      <c r="GK180" s="25"/>
      <c r="GL180" s="25"/>
      <c r="GM180" s="25"/>
      <c r="GN180" s="25"/>
      <c r="GO180" s="25"/>
      <c r="GP180" s="25"/>
      <c r="GQ180" s="25"/>
      <c r="GR180" s="25"/>
      <c r="GS180" s="25"/>
      <c r="GT180" s="25"/>
      <c r="GU180" s="25"/>
      <c r="GV180" s="25"/>
      <c r="GW180" s="25"/>
      <c r="GX180" s="25"/>
      <c r="GY180" s="25"/>
      <c r="GZ180" s="25"/>
      <c r="HA180" s="25"/>
      <c r="HB180" s="25"/>
      <c r="HC180" s="25"/>
      <c r="HD180" s="25"/>
      <c r="HE180" s="25"/>
      <c r="HF180" s="25"/>
      <c r="HG180" s="25"/>
      <c r="HH180" s="25"/>
      <c r="HI180" s="25"/>
      <c r="HJ180" s="25"/>
      <c r="HK180" s="25"/>
      <c r="HL180" s="25"/>
      <c r="HM180" s="25"/>
      <c r="HN180" s="25"/>
      <c r="HO180" s="25"/>
      <c r="HP180" s="25"/>
      <c r="HQ180" s="25"/>
      <c r="HR180" s="25"/>
      <c r="HS180" s="25"/>
      <c r="HT180" s="25"/>
      <c r="HU180" s="25"/>
      <c r="HV180" s="25"/>
      <c r="HW180" s="25"/>
      <c r="HX180" s="25"/>
      <c r="HY180" s="25"/>
      <c r="HZ180" s="25"/>
      <c r="IA180" s="25"/>
      <c r="IB180" s="25"/>
      <c r="IC180" s="25"/>
      <c r="ID180" s="25"/>
      <c r="IE180" s="25"/>
      <c r="IF180" s="25"/>
      <c r="IG180" s="25"/>
      <c r="IH180" s="25"/>
      <c r="II180" s="25"/>
      <c r="IJ180" s="25"/>
      <c r="IK180" s="25"/>
      <c r="IL180" s="25"/>
      <c r="IM180" s="25"/>
      <c r="IN180" s="25"/>
      <c r="IO180" s="25"/>
      <c r="IP180" s="25"/>
      <c r="IQ180" s="25"/>
      <c r="IR180" s="25"/>
      <c r="IS180" s="25"/>
      <c r="IT180" s="25"/>
    </row>
  </sheetData>
  <mergeCells count="5">
    <mergeCell ref="A179:F180"/>
    <mergeCell ref="D15:E16"/>
    <mergeCell ref="F15:F16"/>
    <mergeCell ref="A15:A16"/>
    <mergeCell ref="B15:C1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9"/>
  <sheetViews>
    <sheetView showGridLines="0" zoomScale="80" zoomScaleNormal="80" workbookViewId="0">
      <pane ySplit="1" topLeftCell="A2" activePane="bottomLeft" state="frozen"/>
      <selection pane="bottomLeft" sqref="A1:C1"/>
    </sheetView>
  </sheetViews>
  <sheetFormatPr defaultColWidth="7.09765625" defaultRowHeight="15" customHeight="1"/>
  <cols>
    <col min="1" max="1" width="7.69921875" style="25" customWidth="1"/>
    <col min="2" max="2" width="24.69921875" style="25" customWidth="1"/>
    <col min="3" max="3" width="60.69921875" style="25" customWidth="1"/>
    <col min="4" max="5" width="10.69921875" style="25" customWidth="1"/>
    <col min="6" max="254" width="7.09765625" style="25" customWidth="1"/>
  </cols>
  <sheetData>
    <row r="1" spans="1:10" ht="39" customHeight="1">
      <c r="A1" s="465" t="s">
        <v>397</v>
      </c>
      <c r="B1" s="465"/>
      <c r="C1" s="466"/>
      <c r="D1" s="251" t="s">
        <v>112</v>
      </c>
      <c r="E1" s="251" t="s">
        <v>113</v>
      </c>
      <c r="F1" s="160"/>
      <c r="G1" s="17"/>
      <c r="H1" s="17"/>
      <c r="I1" s="17"/>
      <c r="J1" s="18"/>
    </row>
    <row r="2" spans="1:10" ht="56.25">
      <c r="A2" s="247" t="s">
        <v>398</v>
      </c>
      <c r="B2" s="247" t="s">
        <v>399</v>
      </c>
      <c r="C2" s="402" t="s">
        <v>400</v>
      </c>
      <c r="D2" s="241"/>
      <c r="E2" s="242">
        <v>1500</v>
      </c>
      <c r="F2" s="21"/>
      <c r="G2" s="21"/>
      <c r="H2" s="21"/>
      <c r="I2" s="21"/>
      <c r="J2" s="22"/>
    </row>
    <row r="3" spans="1:10" s="25" customFormat="1" ht="84.75" customHeight="1">
      <c r="A3" s="247" t="s">
        <v>398</v>
      </c>
      <c r="B3" s="247" t="s">
        <v>401</v>
      </c>
      <c r="C3" s="402" t="s">
        <v>402</v>
      </c>
      <c r="D3" s="241"/>
      <c r="E3" s="243">
        <v>2500</v>
      </c>
      <c r="F3" s="21"/>
      <c r="G3" s="21"/>
      <c r="H3" s="21"/>
      <c r="I3" s="21"/>
      <c r="J3" s="22"/>
    </row>
    <row r="4" spans="1:10" s="25" customFormat="1" ht="22.5">
      <c r="A4" s="247" t="s">
        <v>403</v>
      </c>
      <c r="B4" s="247" t="s">
        <v>404</v>
      </c>
      <c r="C4" s="402" t="s">
        <v>405</v>
      </c>
      <c r="D4" s="241"/>
      <c r="E4" s="243">
        <v>200</v>
      </c>
      <c r="F4" s="21"/>
      <c r="G4" s="21"/>
      <c r="H4" s="21"/>
      <c r="I4" s="21"/>
      <c r="J4" s="22"/>
    </row>
    <row r="5" spans="1:10" s="25" customFormat="1" ht="25.5">
      <c r="A5" s="248" t="s">
        <v>398</v>
      </c>
      <c r="B5" s="248" t="s">
        <v>1494</v>
      </c>
      <c r="C5" s="402" t="s">
        <v>850</v>
      </c>
      <c r="D5" s="250"/>
      <c r="E5" s="244" t="s">
        <v>851</v>
      </c>
      <c r="F5" s="21"/>
      <c r="G5" s="21"/>
      <c r="H5" s="21"/>
      <c r="I5" s="21"/>
      <c r="J5" s="22"/>
    </row>
    <row r="6" spans="1:10" s="25" customFormat="1" ht="25.5">
      <c r="A6" s="249" t="s">
        <v>398</v>
      </c>
      <c r="B6" s="249" t="s">
        <v>856</v>
      </c>
      <c r="C6" s="402" t="s">
        <v>857</v>
      </c>
      <c r="D6" s="250"/>
      <c r="E6" s="244" t="s">
        <v>858</v>
      </c>
      <c r="F6" s="21"/>
      <c r="G6" s="21"/>
      <c r="H6" s="21"/>
      <c r="I6" s="21"/>
      <c r="J6" s="22"/>
    </row>
    <row r="7" spans="1:10" s="25" customFormat="1" ht="73.5" customHeight="1">
      <c r="A7" s="247" t="s">
        <v>398</v>
      </c>
      <c r="B7" s="247" t="s">
        <v>852</v>
      </c>
      <c r="C7" s="402" t="s">
        <v>853</v>
      </c>
      <c r="D7" s="250"/>
      <c r="E7" s="243">
        <v>1500</v>
      </c>
      <c r="F7" s="21"/>
      <c r="G7" s="21"/>
      <c r="H7" s="21"/>
      <c r="I7" s="21"/>
      <c r="J7" s="22"/>
    </row>
    <row r="8" spans="1:10" s="25" customFormat="1" ht="56.25">
      <c r="A8" s="247" t="s">
        <v>398</v>
      </c>
      <c r="B8" s="247" t="s">
        <v>854</v>
      </c>
      <c r="C8" s="402" t="s">
        <v>855</v>
      </c>
      <c r="D8" s="250"/>
      <c r="E8" s="243">
        <v>2500</v>
      </c>
      <c r="F8" s="21"/>
      <c r="G8" s="21"/>
      <c r="H8" s="21"/>
      <c r="I8" s="21"/>
      <c r="J8" s="22"/>
    </row>
    <row r="9" spans="1:10" s="25" customFormat="1" ht="15" customHeight="1">
      <c r="A9" s="467"/>
      <c r="B9" s="467"/>
      <c r="C9" s="467"/>
      <c r="D9" s="467"/>
      <c r="E9" s="467"/>
      <c r="F9" s="19"/>
      <c r="G9" s="19"/>
      <c r="H9" s="19"/>
      <c r="I9" s="19"/>
      <c r="J9" s="20"/>
    </row>
  </sheetData>
  <mergeCells count="2">
    <mergeCell ref="A1:C1"/>
    <mergeCell ref="A9:E9"/>
  </mergeCells>
  <pageMargins left="0.75" right="0.75" top="1" bottom="1" header="0.5" footer="0.5"/>
  <pageSetup orientation="portrait" r:id="rId1"/>
  <headerFooter>
    <oddFooter>&amp;L&amp;"Helvetica,Regular"&amp;12&amp;K000000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IV70"/>
  <sheetViews>
    <sheetView showGridLines="0" zoomScale="80" zoomScaleNormal="80" workbookViewId="0">
      <pane ySplit="2" topLeftCell="A3" activePane="bottomLeft" state="frozen"/>
      <selection pane="bottomLeft" sqref="A1:A3"/>
    </sheetView>
  </sheetViews>
  <sheetFormatPr defaultColWidth="7.8984375" defaultRowHeight="13.5" customHeight="1"/>
  <cols>
    <col min="1" max="1" width="7.59765625" style="43" customWidth="1"/>
    <col min="2" max="2" width="8.69921875" style="43" customWidth="1"/>
    <col min="3" max="4" width="8.69921875" style="25" customWidth="1"/>
    <col min="5" max="5" width="60.69921875" style="25" customWidth="1"/>
    <col min="6" max="7" width="10.69921875" style="25" customWidth="1"/>
    <col min="8" max="8" width="15.69921875" style="117" customWidth="1"/>
    <col min="9" max="256" width="7.8984375" style="25" customWidth="1"/>
  </cols>
  <sheetData>
    <row r="1" spans="1:256" ht="39" customHeight="1">
      <c r="A1" s="468"/>
      <c r="B1" s="477" t="s">
        <v>837</v>
      </c>
      <c r="C1" s="465"/>
      <c r="D1" s="465"/>
      <c r="E1" s="465"/>
      <c r="F1" s="465"/>
      <c r="G1" s="465"/>
      <c r="H1" s="478"/>
      <c r="I1" s="45"/>
      <c r="J1" s="45"/>
      <c r="K1" s="45"/>
      <c r="L1" s="45"/>
    </row>
    <row r="2" spans="1:256" ht="39" customHeight="1">
      <c r="A2" s="468"/>
      <c r="B2" s="470" t="s">
        <v>109</v>
      </c>
      <c r="C2" s="471"/>
      <c r="D2" s="251" t="s">
        <v>110</v>
      </c>
      <c r="E2" s="251" t="s">
        <v>111</v>
      </c>
      <c r="F2" s="251" t="s">
        <v>112</v>
      </c>
      <c r="G2" s="251" t="s">
        <v>113</v>
      </c>
      <c r="H2" s="252" t="s">
        <v>114</v>
      </c>
      <c r="I2" s="45"/>
      <c r="J2" s="45"/>
      <c r="K2" s="45"/>
      <c r="L2" s="45"/>
    </row>
    <row r="3" spans="1:256" ht="12.75" customHeight="1">
      <c r="A3" s="468"/>
      <c r="B3" s="470" t="s">
        <v>777</v>
      </c>
      <c r="C3" s="470"/>
      <c r="D3" s="470"/>
      <c r="E3" s="470"/>
      <c r="F3" s="470"/>
      <c r="G3" s="470"/>
      <c r="H3" s="470"/>
      <c r="I3" s="45"/>
      <c r="J3" s="45"/>
      <c r="K3" s="45"/>
      <c r="L3" s="45"/>
    </row>
    <row r="4" spans="1:256" ht="59.25" customHeight="1">
      <c r="A4" s="142"/>
      <c r="B4" s="469"/>
      <c r="C4" s="469"/>
      <c r="D4" s="151" t="s">
        <v>485</v>
      </c>
      <c r="E4" s="110" t="s">
        <v>706</v>
      </c>
      <c r="F4" s="102"/>
      <c r="G4" s="96">
        <v>149</v>
      </c>
      <c r="H4" s="111"/>
      <c r="I4" s="120"/>
      <c r="J4" s="120"/>
      <c r="K4" s="120"/>
      <c r="L4" s="120"/>
      <c r="M4" s="120"/>
      <c r="N4" s="43"/>
    </row>
    <row r="5" spans="1:256" ht="59.25" customHeight="1">
      <c r="A5" s="142"/>
      <c r="B5" s="472"/>
      <c r="C5" s="473"/>
      <c r="D5" s="151" t="s">
        <v>836</v>
      </c>
      <c r="E5" s="110" t="s">
        <v>835</v>
      </c>
      <c r="F5" s="102"/>
      <c r="G5" s="96">
        <v>149</v>
      </c>
      <c r="H5" s="111"/>
      <c r="I5" s="120"/>
      <c r="J5" s="120"/>
      <c r="K5" s="120"/>
      <c r="L5" s="120"/>
      <c r="M5" s="120"/>
      <c r="N5" s="43"/>
    </row>
    <row r="6" spans="1:256" ht="63" customHeight="1">
      <c r="A6" s="142"/>
      <c r="B6" s="474"/>
      <c r="C6" s="474"/>
      <c r="D6" s="152" t="s">
        <v>496</v>
      </c>
      <c r="E6" s="110" t="s">
        <v>497</v>
      </c>
      <c r="F6" s="102"/>
      <c r="G6" s="96">
        <v>119</v>
      </c>
      <c r="H6" s="111"/>
      <c r="I6" s="120"/>
      <c r="J6" s="120"/>
      <c r="K6" s="120"/>
      <c r="L6" s="120"/>
      <c r="M6" s="120"/>
      <c r="N6" s="43"/>
    </row>
    <row r="7" spans="1:256" ht="69" customHeight="1">
      <c r="A7" s="142"/>
      <c r="B7" s="474"/>
      <c r="C7" s="474"/>
      <c r="D7" s="151" t="s">
        <v>492</v>
      </c>
      <c r="E7" s="110" t="s">
        <v>493</v>
      </c>
      <c r="F7" s="102"/>
      <c r="G7" s="96">
        <v>149</v>
      </c>
      <c r="H7" s="111"/>
      <c r="I7" s="120"/>
      <c r="J7" s="120"/>
      <c r="K7" s="120"/>
      <c r="L7" s="120"/>
      <c r="M7" s="120"/>
      <c r="N7" s="43"/>
    </row>
    <row r="8" spans="1:256" ht="66.75" customHeight="1">
      <c r="A8" s="142"/>
      <c r="B8" s="474"/>
      <c r="C8" s="474"/>
      <c r="D8" s="151" t="s">
        <v>494</v>
      </c>
      <c r="E8" s="110" t="s">
        <v>495</v>
      </c>
      <c r="F8" s="102"/>
      <c r="G8" s="96">
        <v>149</v>
      </c>
      <c r="H8" s="111"/>
      <c r="I8" s="120"/>
      <c r="J8" s="120"/>
      <c r="K8" s="120"/>
      <c r="L8" s="120"/>
      <c r="M8" s="120"/>
      <c r="N8" s="43"/>
    </row>
    <row r="9" spans="1:256" s="44" customFormat="1" ht="74.25" customHeight="1">
      <c r="A9" s="142"/>
      <c r="B9" s="474"/>
      <c r="C9" s="474"/>
      <c r="D9" s="152" t="s">
        <v>775</v>
      </c>
      <c r="E9" s="110" t="s">
        <v>776</v>
      </c>
      <c r="F9" s="102"/>
      <c r="G9" s="96">
        <v>135</v>
      </c>
      <c r="H9" s="111"/>
      <c r="I9" s="120"/>
      <c r="J9" s="120"/>
      <c r="K9" s="120"/>
      <c r="L9" s="120"/>
      <c r="M9" s="120"/>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3"/>
      <c r="IP9" s="43"/>
      <c r="IQ9" s="43"/>
      <c r="IR9" s="43"/>
      <c r="IS9" s="43"/>
      <c r="IT9" s="43"/>
      <c r="IU9" s="43"/>
      <c r="IV9" s="43"/>
    </row>
    <row r="10" spans="1:256" ht="72" customHeight="1">
      <c r="A10" s="142"/>
      <c r="B10" s="474"/>
      <c r="C10" s="474"/>
      <c r="D10" s="151" t="s">
        <v>490</v>
      </c>
      <c r="E10" s="110" t="s">
        <v>491</v>
      </c>
      <c r="F10" s="102"/>
      <c r="G10" s="96">
        <v>135</v>
      </c>
      <c r="H10" s="111"/>
      <c r="I10" s="120"/>
      <c r="J10" s="120"/>
      <c r="K10" s="120"/>
      <c r="L10" s="120"/>
      <c r="M10" s="120"/>
      <c r="N10" s="43"/>
    </row>
    <row r="11" spans="1:256" ht="76.5" customHeight="1">
      <c r="A11" s="142"/>
      <c r="B11" s="474"/>
      <c r="C11" s="474"/>
      <c r="D11" s="151" t="s">
        <v>481</v>
      </c>
      <c r="E11" s="110" t="s">
        <v>482</v>
      </c>
      <c r="F11" s="102"/>
      <c r="G11" s="96">
        <v>199</v>
      </c>
      <c r="H11" s="111"/>
      <c r="I11" s="120"/>
      <c r="J11" s="107"/>
      <c r="K11" s="120"/>
      <c r="L11" s="120"/>
      <c r="M11" s="120"/>
      <c r="N11" s="43"/>
    </row>
    <row r="12" spans="1:256" ht="66.75" customHeight="1">
      <c r="A12" s="142"/>
      <c r="B12" s="474"/>
      <c r="C12" s="474"/>
      <c r="D12" s="151" t="s">
        <v>483</v>
      </c>
      <c r="E12" s="110" t="s">
        <v>484</v>
      </c>
      <c r="F12" s="102"/>
      <c r="G12" s="96">
        <v>289</v>
      </c>
      <c r="H12" s="111"/>
      <c r="I12" s="120"/>
      <c r="J12" s="120"/>
      <c r="K12" s="120"/>
      <c r="L12" s="120"/>
      <c r="M12" s="120"/>
      <c r="N12" s="43"/>
    </row>
    <row r="13" spans="1:256" ht="18" customHeight="1">
      <c r="A13" s="92"/>
      <c r="B13" s="475" t="s">
        <v>778</v>
      </c>
      <c r="C13" s="475"/>
      <c r="D13" s="475"/>
      <c r="E13" s="475"/>
      <c r="F13" s="475"/>
      <c r="G13" s="475"/>
      <c r="H13" s="475"/>
      <c r="I13" s="45"/>
      <c r="J13" s="45"/>
      <c r="K13" s="45"/>
      <c r="L13" s="45"/>
    </row>
    <row r="14" spans="1:256" ht="69" customHeight="1">
      <c r="A14" s="142"/>
      <c r="B14" s="479"/>
      <c r="C14" s="480"/>
      <c r="D14" s="152" t="s">
        <v>421</v>
      </c>
      <c r="E14" s="98" t="s">
        <v>422</v>
      </c>
      <c r="F14" s="95"/>
      <c r="G14" s="96">
        <v>149</v>
      </c>
      <c r="H14" s="111"/>
      <c r="I14" s="45"/>
      <c r="J14" s="45"/>
      <c r="K14" s="45"/>
      <c r="L14" s="45"/>
    </row>
    <row r="15" spans="1:256" ht="69.75" customHeight="1">
      <c r="A15" s="142"/>
      <c r="B15" s="469"/>
      <c r="C15" s="469"/>
      <c r="D15" s="152" t="s">
        <v>420</v>
      </c>
      <c r="E15" s="98" t="s">
        <v>697</v>
      </c>
      <c r="F15" s="95"/>
      <c r="G15" s="96">
        <v>499</v>
      </c>
      <c r="H15" s="111"/>
      <c r="I15" s="45"/>
      <c r="J15" s="45"/>
      <c r="K15" s="45"/>
      <c r="L15" s="45"/>
    </row>
    <row r="16" spans="1:256" ht="61.5" customHeight="1">
      <c r="A16" s="142"/>
      <c r="B16" s="469"/>
      <c r="C16" s="469"/>
      <c r="D16" s="151" t="s">
        <v>417</v>
      </c>
      <c r="E16" s="97" t="s">
        <v>696</v>
      </c>
      <c r="F16" s="95"/>
      <c r="G16" s="96">
        <v>599</v>
      </c>
      <c r="H16" s="111"/>
      <c r="I16" s="45"/>
      <c r="J16" s="45"/>
      <c r="K16" s="45"/>
      <c r="L16" s="45"/>
    </row>
    <row r="17" spans="1:12" ht="18" customHeight="1">
      <c r="A17" s="92"/>
      <c r="B17" s="484" t="s">
        <v>779</v>
      </c>
      <c r="C17" s="484"/>
      <c r="D17" s="484"/>
      <c r="E17" s="484"/>
      <c r="F17" s="484"/>
      <c r="G17" s="484"/>
      <c r="H17" s="484"/>
      <c r="I17" s="45"/>
      <c r="J17" s="45"/>
      <c r="K17" s="45"/>
      <c r="L17" s="45"/>
    </row>
    <row r="18" spans="1:12" ht="84.95" customHeight="1">
      <c r="A18" s="142"/>
      <c r="B18" s="476"/>
      <c r="C18" s="476"/>
      <c r="D18" s="253" t="s">
        <v>799</v>
      </c>
      <c r="E18" s="110" t="s">
        <v>800</v>
      </c>
      <c r="F18" s="95"/>
      <c r="G18" s="96">
        <v>45.014248124999995</v>
      </c>
      <c r="H18" s="114"/>
      <c r="I18" s="107"/>
      <c r="J18" s="45"/>
      <c r="K18" s="45"/>
      <c r="L18" s="45"/>
    </row>
    <row r="19" spans="1:12" ht="84.95" customHeight="1">
      <c r="A19" s="142"/>
      <c r="B19" s="476"/>
      <c r="C19" s="476"/>
      <c r="D19" s="253" t="s">
        <v>801</v>
      </c>
      <c r="E19" s="110" t="s">
        <v>802</v>
      </c>
      <c r="F19" s="95"/>
      <c r="G19" s="96">
        <v>51.5033150625</v>
      </c>
      <c r="H19" s="114"/>
      <c r="I19" s="107"/>
      <c r="J19" s="45"/>
      <c r="K19" s="45"/>
      <c r="L19" s="45"/>
    </row>
    <row r="20" spans="1:12" ht="84.95" customHeight="1">
      <c r="A20" s="142"/>
      <c r="B20" s="469"/>
      <c r="C20" s="469"/>
      <c r="D20" s="253" t="s">
        <v>807</v>
      </c>
      <c r="E20" s="110" t="s">
        <v>819</v>
      </c>
      <c r="F20" s="102"/>
      <c r="G20" s="96">
        <v>92.799503212500014</v>
      </c>
      <c r="H20" s="114"/>
      <c r="I20" s="45"/>
      <c r="J20" s="45"/>
      <c r="K20" s="45"/>
      <c r="L20" s="108"/>
    </row>
    <row r="21" spans="1:12" ht="84.95" customHeight="1">
      <c r="A21" s="142"/>
      <c r="B21" s="469"/>
      <c r="C21" s="469"/>
      <c r="D21" s="151" t="s">
        <v>808</v>
      </c>
      <c r="E21" s="110" t="s">
        <v>820</v>
      </c>
      <c r="F21" s="102"/>
      <c r="G21" s="96">
        <v>91.793990137500003</v>
      </c>
      <c r="H21" s="114"/>
      <c r="I21" s="45"/>
      <c r="J21" s="45"/>
      <c r="K21" s="45"/>
      <c r="L21" s="108"/>
    </row>
    <row r="22" spans="1:12" ht="84.95" customHeight="1">
      <c r="A22" s="142"/>
      <c r="B22" s="469"/>
      <c r="C22" s="469"/>
      <c r="D22" s="151" t="s">
        <v>809</v>
      </c>
      <c r="E22" s="110" t="s">
        <v>810</v>
      </c>
      <c r="F22" s="102"/>
      <c r="G22" s="96">
        <v>2.6540868375</v>
      </c>
      <c r="H22" s="114"/>
      <c r="I22" s="45"/>
      <c r="J22" s="45"/>
      <c r="K22" s="45"/>
      <c r="L22" s="108"/>
    </row>
    <row r="23" spans="1:12" ht="84.95" customHeight="1">
      <c r="A23" s="142"/>
      <c r="B23" s="469"/>
      <c r="C23" s="469"/>
      <c r="D23" s="151" t="s">
        <v>811</v>
      </c>
      <c r="E23" s="110" t="s">
        <v>812</v>
      </c>
      <c r="F23" s="102"/>
      <c r="G23" s="96">
        <v>142.98162086250002</v>
      </c>
      <c r="H23" s="114"/>
      <c r="I23" s="45"/>
      <c r="J23" s="45"/>
      <c r="K23" s="45"/>
      <c r="L23" s="108"/>
    </row>
    <row r="24" spans="1:12" ht="84.95" customHeight="1">
      <c r="A24" s="142"/>
      <c r="B24" s="469"/>
      <c r="C24" s="469"/>
      <c r="D24" s="151" t="s">
        <v>556</v>
      </c>
      <c r="E24" s="110" t="s">
        <v>813</v>
      </c>
      <c r="F24" s="102"/>
      <c r="G24" s="96">
        <v>4.2442005375000003</v>
      </c>
      <c r="H24" s="114"/>
      <c r="I24" s="45"/>
      <c r="J24" s="45"/>
      <c r="K24" s="45"/>
      <c r="L24" s="108"/>
    </row>
    <row r="25" spans="1:12" ht="84.95" customHeight="1">
      <c r="A25" s="142"/>
      <c r="B25" s="469"/>
      <c r="C25" s="469"/>
      <c r="D25" s="151" t="s">
        <v>555</v>
      </c>
      <c r="E25" s="110" t="s">
        <v>814</v>
      </c>
      <c r="F25" s="102"/>
      <c r="G25" s="96">
        <v>4.6651129875000015</v>
      </c>
      <c r="H25" s="114"/>
      <c r="I25" s="45"/>
      <c r="J25" s="45"/>
      <c r="K25" s="45"/>
      <c r="L25" s="108"/>
    </row>
    <row r="26" spans="1:12" ht="84.95" customHeight="1">
      <c r="A26" s="142"/>
      <c r="B26" s="469"/>
      <c r="C26" s="469"/>
      <c r="D26" s="151" t="s">
        <v>553</v>
      </c>
      <c r="E26" s="110" t="s">
        <v>815</v>
      </c>
      <c r="F26" s="102"/>
      <c r="G26" s="96">
        <v>35.522550000000003</v>
      </c>
      <c r="H26" s="114"/>
      <c r="I26" s="45"/>
      <c r="J26" s="45"/>
      <c r="K26" s="45"/>
      <c r="L26" s="108"/>
    </row>
    <row r="27" spans="1:12" ht="84.95" customHeight="1">
      <c r="A27" s="142"/>
      <c r="B27" s="469"/>
      <c r="C27" s="469"/>
      <c r="D27" s="151" t="s">
        <v>554</v>
      </c>
      <c r="E27" s="110" t="s">
        <v>816</v>
      </c>
      <c r="F27" s="102"/>
      <c r="G27" s="96">
        <v>38.036250000000003</v>
      </c>
      <c r="H27" s="114"/>
      <c r="I27" s="45"/>
      <c r="J27" s="45"/>
      <c r="K27" s="45"/>
      <c r="L27" s="45"/>
    </row>
    <row r="28" spans="1:12" ht="84.95" customHeight="1">
      <c r="A28" s="142"/>
      <c r="B28" s="469"/>
      <c r="C28" s="469"/>
      <c r="D28" s="151" t="s">
        <v>817</v>
      </c>
      <c r="E28" s="119" t="s">
        <v>818</v>
      </c>
      <c r="F28" s="102"/>
      <c r="G28" s="96">
        <v>4.1974324875000004</v>
      </c>
      <c r="H28" s="112"/>
      <c r="I28" s="45"/>
      <c r="J28" s="45"/>
      <c r="K28" s="45"/>
      <c r="L28" s="45"/>
    </row>
    <row r="29" spans="1:12" ht="84.95" customHeight="1">
      <c r="A29" s="142"/>
      <c r="B29" s="482"/>
      <c r="C29" s="482"/>
      <c r="D29" s="151" t="s">
        <v>462</v>
      </c>
      <c r="E29" s="110" t="s">
        <v>698</v>
      </c>
      <c r="F29" s="104"/>
      <c r="G29" s="96">
        <v>46.861586099999997</v>
      </c>
      <c r="H29" s="115"/>
      <c r="I29" s="109"/>
      <c r="J29" s="45"/>
      <c r="K29" s="45"/>
      <c r="L29" s="45"/>
    </row>
    <row r="30" spans="1:12" ht="84.95" customHeight="1">
      <c r="A30" s="142"/>
      <c r="B30" s="482"/>
      <c r="C30" s="482"/>
      <c r="D30" s="151" t="s">
        <v>463</v>
      </c>
      <c r="E30" s="110" t="s">
        <v>699</v>
      </c>
      <c r="F30" s="104"/>
      <c r="G30" s="96">
        <v>47.35265062500001</v>
      </c>
      <c r="H30" s="115"/>
      <c r="I30" s="109"/>
      <c r="J30" s="45"/>
      <c r="K30" s="45"/>
      <c r="L30" s="45"/>
    </row>
    <row r="31" spans="1:12" ht="84.95" customHeight="1">
      <c r="A31" s="142"/>
      <c r="B31" s="481"/>
      <c r="C31" s="481"/>
      <c r="D31" s="151" t="s">
        <v>466</v>
      </c>
      <c r="E31" s="110" t="s">
        <v>822</v>
      </c>
      <c r="F31" s="104"/>
      <c r="G31" s="96">
        <v>86.930112937499999</v>
      </c>
      <c r="H31" s="112"/>
      <c r="I31" s="109"/>
      <c r="J31" s="45"/>
      <c r="K31" s="45"/>
      <c r="L31" s="45"/>
    </row>
    <row r="32" spans="1:12" ht="84.95" customHeight="1">
      <c r="A32" s="142"/>
      <c r="B32" s="481"/>
      <c r="C32" s="481"/>
      <c r="D32" s="151" t="s">
        <v>821</v>
      </c>
      <c r="E32" s="110" t="s">
        <v>849</v>
      </c>
      <c r="F32" s="104"/>
      <c r="G32" s="96">
        <v>106.03486136250001</v>
      </c>
      <c r="H32" s="112"/>
      <c r="I32" s="109"/>
      <c r="J32" s="45"/>
      <c r="K32" s="45"/>
      <c r="L32" s="45"/>
    </row>
    <row r="33" spans="1:256" ht="64.5" customHeight="1">
      <c r="A33" s="254"/>
      <c r="B33" s="481"/>
      <c r="C33" s="481"/>
      <c r="D33" s="151" t="s">
        <v>823</v>
      </c>
      <c r="E33" s="110" t="s">
        <v>824</v>
      </c>
      <c r="F33" s="104"/>
      <c r="G33" s="96">
        <v>11.907000000000002</v>
      </c>
      <c r="H33" s="112"/>
      <c r="I33" s="45"/>
      <c r="J33" s="45"/>
      <c r="K33" s="45"/>
      <c r="L33" s="45"/>
    </row>
    <row r="34" spans="1:256" ht="75.75" customHeight="1">
      <c r="A34" s="255"/>
      <c r="B34" s="481"/>
      <c r="C34" s="481"/>
      <c r="D34" s="151" t="s">
        <v>823</v>
      </c>
      <c r="E34" s="110" t="s">
        <v>825</v>
      </c>
      <c r="F34" s="104"/>
      <c r="G34" s="96">
        <v>12.510453374999999</v>
      </c>
      <c r="H34" s="112"/>
      <c r="I34" s="45"/>
      <c r="J34" s="45"/>
      <c r="K34" s="45"/>
      <c r="L34" s="45"/>
    </row>
    <row r="35" spans="1:256" s="147" customFormat="1" ht="84.95" customHeight="1">
      <c r="A35" s="256"/>
      <c r="B35" s="483"/>
      <c r="C35" s="483"/>
      <c r="D35" s="259" t="s">
        <v>780</v>
      </c>
      <c r="E35" s="260" t="s">
        <v>781</v>
      </c>
      <c r="F35" s="257"/>
      <c r="G35" s="96">
        <v>59</v>
      </c>
      <c r="H35" s="261"/>
    </row>
    <row r="36" spans="1:256" ht="84.95" customHeight="1">
      <c r="A36" s="142"/>
      <c r="B36" s="481"/>
      <c r="C36" s="481"/>
      <c r="D36" s="152" t="s">
        <v>457</v>
      </c>
      <c r="E36" s="110" t="s">
        <v>458</v>
      </c>
      <c r="F36" s="102"/>
      <c r="G36" s="96">
        <v>229</v>
      </c>
      <c r="H36" s="113"/>
      <c r="I36" s="109"/>
      <c r="J36" s="45"/>
      <c r="K36" s="45"/>
      <c r="L36" s="45"/>
      <c r="M36" s="43"/>
      <c r="N36" s="43"/>
      <c r="O36" s="43"/>
      <c r="P36" s="43"/>
    </row>
    <row r="37" spans="1:256" s="44" customFormat="1" ht="84.95" customHeight="1">
      <c r="A37" s="142"/>
      <c r="B37" s="476"/>
      <c r="C37" s="476"/>
      <c r="D37" s="152" t="s">
        <v>782</v>
      </c>
      <c r="E37" s="97" t="s">
        <v>783</v>
      </c>
      <c r="F37" s="102"/>
      <c r="G37" s="96">
        <v>69</v>
      </c>
      <c r="H37" s="240"/>
      <c r="I37" s="109"/>
      <c r="J37" s="45"/>
      <c r="K37" s="45"/>
      <c r="L37" s="45"/>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c r="DK37" s="43"/>
      <c r="DL37" s="43"/>
      <c r="DM37" s="43"/>
      <c r="DN37" s="43"/>
      <c r="DO37" s="43"/>
      <c r="DP37" s="43"/>
      <c r="DQ37" s="43"/>
      <c r="DR37" s="43"/>
      <c r="DS37" s="43"/>
      <c r="DT37" s="43"/>
      <c r="DU37" s="43"/>
      <c r="DV37" s="43"/>
      <c r="DW37" s="43"/>
      <c r="DX37" s="43"/>
      <c r="DY37" s="43"/>
      <c r="DZ37" s="43"/>
      <c r="EA37" s="43"/>
      <c r="EB37" s="43"/>
      <c r="EC37" s="43"/>
      <c r="ED37" s="43"/>
      <c r="EE37" s="43"/>
      <c r="EF37" s="43"/>
      <c r="EG37" s="43"/>
      <c r="EH37" s="43"/>
      <c r="EI37" s="43"/>
      <c r="EJ37" s="43"/>
      <c r="EK37" s="43"/>
      <c r="EL37" s="43"/>
      <c r="EM37" s="43"/>
      <c r="EN37" s="43"/>
      <c r="EO37" s="43"/>
      <c r="EP37" s="43"/>
      <c r="EQ37" s="43"/>
      <c r="ER37" s="43"/>
      <c r="ES37" s="43"/>
      <c r="ET37" s="43"/>
      <c r="EU37" s="43"/>
      <c r="EV37" s="43"/>
      <c r="EW37" s="43"/>
      <c r="EX37" s="43"/>
      <c r="EY37" s="43"/>
      <c r="EZ37" s="43"/>
      <c r="FA37" s="43"/>
      <c r="FB37" s="43"/>
      <c r="FC37" s="43"/>
      <c r="FD37" s="43"/>
      <c r="FE37" s="43"/>
      <c r="FF37" s="43"/>
      <c r="FG37" s="43"/>
      <c r="FH37" s="43"/>
      <c r="FI37" s="43"/>
      <c r="FJ37" s="43"/>
      <c r="FK37" s="43"/>
      <c r="FL37" s="43"/>
      <c r="FM37" s="43"/>
      <c r="FN37" s="43"/>
      <c r="FO37" s="43"/>
      <c r="FP37" s="43"/>
      <c r="FQ37" s="43"/>
      <c r="FR37" s="43"/>
      <c r="FS37" s="43"/>
      <c r="FT37" s="43"/>
      <c r="FU37" s="43"/>
      <c r="FV37" s="43"/>
      <c r="FW37" s="43"/>
      <c r="FX37" s="43"/>
      <c r="FY37" s="43"/>
      <c r="FZ37" s="43"/>
      <c r="GA37" s="43"/>
      <c r="GB37" s="43"/>
      <c r="GC37" s="43"/>
      <c r="GD37" s="43"/>
      <c r="GE37" s="43"/>
      <c r="GF37" s="43"/>
      <c r="GG37" s="43"/>
      <c r="GH37" s="43"/>
      <c r="GI37" s="43"/>
      <c r="GJ37" s="43"/>
      <c r="GK37" s="43"/>
      <c r="GL37" s="43"/>
      <c r="GM37" s="43"/>
      <c r="GN37" s="43"/>
      <c r="GO37" s="43"/>
      <c r="GP37" s="43"/>
      <c r="GQ37" s="43"/>
      <c r="GR37" s="43"/>
      <c r="GS37" s="43"/>
      <c r="GT37" s="43"/>
      <c r="GU37" s="43"/>
      <c r="GV37" s="43"/>
      <c r="GW37" s="43"/>
      <c r="GX37" s="43"/>
      <c r="GY37" s="43"/>
      <c r="GZ37" s="43"/>
      <c r="HA37" s="43"/>
      <c r="HB37" s="43"/>
      <c r="HC37" s="43"/>
      <c r="HD37" s="43"/>
      <c r="HE37" s="43"/>
      <c r="HF37" s="43"/>
      <c r="HG37" s="43"/>
      <c r="HH37" s="43"/>
      <c r="HI37" s="43"/>
      <c r="HJ37" s="43"/>
      <c r="HK37" s="43"/>
      <c r="HL37" s="43"/>
      <c r="HM37" s="43"/>
      <c r="HN37" s="43"/>
      <c r="HO37" s="43"/>
      <c r="HP37" s="43"/>
      <c r="HQ37" s="43"/>
      <c r="HR37" s="43"/>
      <c r="HS37" s="43"/>
      <c r="HT37" s="43"/>
      <c r="HU37" s="43"/>
      <c r="HV37" s="43"/>
      <c r="HW37" s="43"/>
      <c r="HX37" s="43"/>
      <c r="HY37" s="43"/>
      <c r="HZ37" s="43"/>
      <c r="IA37" s="43"/>
      <c r="IB37" s="43"/>
      <c r="IC37" s="43"/>
      <c r="ID37" s="43"/>
      <c r="IE37" s="43"/>
      <c r="IF37" s="43"/>
      <c r="IG37" s="43"/>
      <c r="IH37" s="43"/>
      <c r="II37" s="43"/>
      <c r="IJ37" s="43"/>
      <c r="IK37" s="43"/>
      <c r="IL37" s="43"/>
      <c r="IM37" s="43"/>
      <c r="IN37" s="43"/>
      <c r="IO37" s="43"/>
      <c r="IP37" s="43"/>
      <c r="IQ37" s="43"/>
      <c r="IR37" s="43"/>
      <c r="IS37" s="43"/>
      <c r="IT37" s="43"/>
      <c r="IU37" s="43"/>
      <c r="IV37" s="43"/>
    </row>
    <row r="38" spans="1:256" s="44" customFormat="1" ht="84.95" customHeight="1">
      <c r="A38" s="142"/>
      <c r="B38" s="482"/>
      <c r="C38" s="482"/>
      <c r="D38" s="152" t="s">
        <v>529</v>
      </c>
      <c r="E38" s="98" t="s">
        <v>530</v>
      </c>
      <c r="F38" s="101"/>
      <c r="G38" s="96">
        <v>239</v>
      </c>
      <c r="H38" s="245"/>
      <c r="I38" s="128"/>
      <c r="J38" s="45"/>
      <c r="K38" s="45"/>
      <c r="L38" s="45"/>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3"/>
      <c r="GC38" s="43"/>
      <c r="GD38" s="43"/>
      <c r="GE38" s="43"/>
      <c r="GF38" s="43"/>
      <c r="GG38" s="43"/>
      <c r="GH38" s="43"/>
      <c r="GI38" s="43"/>
      <c r="GJ38" s="43"/>
      <c r="GK38" s="43"/>
      <c r="GL38" s="43"/>
      <c r="GM38" s="43"/>
      <c r="GN38" s="43"/>
      <c r="GO38" s="43"/>
      <c r="GP38" s="43"/>
      <c r="GQ38" s="43"/>
      <c r="GR38" s="43"/>
      <c r="GS38" s="43"/>
      <c r="GT38" s="43"/>
      <c r="GU38" s="43"/>
      <c r="GV38" s="43"/>
      <c r="GW38" s="43"/>
      <c r="GX38" s="43"/>
      <c r="GY38" s="43"/>
      <c r="GZ38" s="43"/>
      <c r="HA38" s="43"/>
      <c r="HB38" s="43"/>
      <c r="HC38" s="43"/>
      <c r="HD38" s="43"/>
      <c r="HE38" s="43"/>
      <c r="HF38" s="43"/>
      <c r="HG38" s="43"/>
      <c r="HH38" s="43"/>
      <c r="HI38" s="43"/>
      <c r="HJ38" s="43"/>
      <c r="HK38" s="43"/>
      <c r="HL38" s="43"/>
      <c r="HM38" s="43"/>
      <c r="HN38" s="43"/>
      <c r="HO38" s="43"/>
      <c r="HP38" s="43"/>
      <c r="HQ38" s="43"/>
      <c r="HR38" s="43"/>
      <c r="HS38" s="43"/>
      <c r="HT38" s="43"/>
      <c r="HU38" s="43"/>
      <c r="HV38" s="43"/>
      <c r="HW38" s="43"/>
      <c r="HX38" s="43"/>
      <c r="HY38" s="43"/>
      <c r="HZ38" s="43"/>
      <c r="IA38" s="43"/>
      <c r="IB38" s="43"/>
      <c r="IC38" s="43"/>
      <c r="ID38" s="43"/>
      <c r="IE38" s="43"/>
      <c r="IF38" s="43"/>
      <c r="IG38" s="43"/>
      <c r="IH38" s="43"/>
      <c r="II38" s="43"/>
      <c r="IJ38" s="43"/>
      <c r="IK38" s="43"/>
      <c r="IL38" s="43"/>
      <c r="IM38" s="43"/>
      <c r="IN38" s="43"/>
      <c r="IO38" s="43"/>
      <c r="IP38" s="43"/>
      <c r="IQ38" s="43"/>
      <c r="IR38" s="43"/>
      <c r="IS38" s="43"/>
      <c r="IT38" s="43"/>
      <c r="IU38" s="43"/>
      <c r="IV38" s="43"/>
    </row>
    <row r="39" spans="1:256" ht="84.95" customHeight="1">
      <c r="A39" s="142"/>
      <c r="B39" s="474"/>
      <c r="C39" s="474"/>
      <c r="D39" s="152" t="s">
        <v>505</v>
      </c>
      <c r="E39" s="110" t="s">
        <v>707</v>
      </c>
      <c r="F39" s="95"/>
      <c r="G39" s="96">
        <v>199</v>
      </c>
      <c r="H39" s="111"/>
      <c r="I39" s="45"/>
      <c r="J39" s="126"/>
      <c r="K39" s="45"/>
      <c r="L39" s="45"/>
      <c r="M39" s="45"/>
      <c r="N39" s="43"/>
      <c r="O39" s="43"/>
      <c r="P39" s="43"/>
    </row>
    <row r="40" spans="1:256" ht="84.95" customHeight="1">
      <c r="A40" s="142"/>
      <c r="B40" s="469"/>
      <c r="C40" s="469"/>
      <c r="D40" s="152" t="s">
        <v>431</v>
      </c>
      <c r="E40" s="110" t="s">
        <v>432</v>
      </c>
      <c r="F40" s="99"/>
      <c r="G40" s="96">
        <v>999</v>
      </c>
      <c r="H40" s="111"/>
      <c r="I40" s="45"/>
      <c r="J40" s="45"/>
      <c r="K40" s="45"/>
      <c r="L40" s="45"/>
      <c r="M40" s="43"/>
      <c r="N40" s="43"/>
      <c r="O40" s="43"/>
      <c r="P40" s="43"/>
    </row>
    <row r="41" spans="1:256" s="144" customFormat="1" ht="99.95" customHeight="1">
      <c r="A41" s="189"/>
      <c r="B41" s="485"/>
      <c r="C41" s="485"/>
      <c r="D41" s="262" t="s">
        <v>875</v>
      </c>
      <c r="E41" s="193" t="s">
        <v>876</v>
      </c>
      <c r="F41" s="263"/>
      <c r="G41" s="264">
        <v>89</v>
      </c>
      <c r="H41" s="265"/>
      <c r="I41" s="173"/>
      <c r="J41" s="173"/>
      <c r="K41" s="173"/>
      <c r="L41" s="173"/>
      <c r="M41" s="173"/>
      <c r="N41" s="173"/>
      <c r="O41" s="173"/>
      <c r="P41" s="173"/>
      <c r="Q41" s="173"/>
      <c r="R41" s="173"/>
      <c r="S41" s="173"/>
      <c r="T41" s="173"/>
      <c r="U41" s="173"/>
      <c r="V41" s="173"/>
      <c r="W41" s="173"/>
      <c r="X41" s="173"/>
      <c r="Y41" s="173"/>
      <c r="Z41" s="173"/>
      <c r="AA41" s="173"/>
      <c r="AB41" s="173"/>
      <c r="AC41" s="173"/>
      <c r="AD41" s="173"/>
      <c r="AE41" s="173"/>
      <c r="AF41" s="173"/>
      <c r="AG41" s="173"/>
      <c r="AH41" s="173"/>
      <c r="AI41" s="173"/>
      <c r="AJ41" s="173"/>
      <c r="AK41" s="173"/>
      <c r="AL41" s="173"/>
      <c r="AM41" s="173"/>
      <c r="AN41" s="173"/>
      <c r="AO41" s="173"/>
      <c r="AP41" s="173"/>
      <c r="AQ41" s="173"/>
      <c r="AR41" s="173"/>
      <c r="AS41" s="173"/>
      <c r="AT41" s="173"/>
      <c r="AU41" s="173"/>
      <c r="AV41" s="173"/>
      <c r="AW41" s="173"/>
      <c r="AX41" s="173"/>
      <c r="AY41" s="173"/>
      <c r="AZ41" s="173"/>
      <c r="BA41" s="173"/>
      <c r="BB41" s="173"/>
      <c r="BC41" s="173"/>
      <c r="BD41" s="173"/>
      <c r="BE41" s="173"/>
      <c r="BF41" s="173"/>
      <c r="BG41" s="173"/>
      <c r="BH41" s="173"/>
      <c r="BI41" s="173"/>
      <c r="BJ41" s="173"/>
      <c r="BK41" s="173"/>
      <c r="BL41" s="173"/>
      <c r="BM41" s="173"/>
      <c r="BN41" s="173"/>
      <c r="BO41" s="173"/>
      <c r="BP41" s="173"/>
      <c r="BQ41" s="173"/>
      <c r="BR41" s="173"/>
      <c r="BS41" s="173"/>
      <c r="BT41" s="173"/>
      <c r="BU41" s="173"/>
      <c r="BV41" s="173"/>
      <c r="BW41" s="173"/>
      <c r="BX41" s="173"/>
      <c r="BY41" s="173"/>
      <c r="BZ41" s="173"/>
      <c r="CA41" s="173"/>
      <c r="CB41" s="173"/>
      <c r="CC41" s="173"/>
      <c r="CD41" s="173"/>
      <c r="CE41" s="173"/>
      <c r="CF41" s="173"/>
      <c r="CG41" s="173"/>
      <c r="CH41" s="173"/>
      <c r="CI41" s="173"/>
      <c r="CJ41" s="173"/>
      <c r="CK41" s="173"/>
      <c r="CL41" s="173"/>
      <c r="CM41" s="173"/>
      <c r="CN41" s="173"/>
      <c r="CO41" s="173"/>
      <c r="CP41" s="173"/>
      <c r="CQ41" s="173"/>
      <c r="CR41" s="173"/>
      <c r="CS41" s="173"/>
      <c r="CT41" s="173"/>
      <c r="CU41" s="173"/>
      <c r="CV41" s="173"/>
      <c r="CW41" s="173"/>
      <c r="CX41" s="173"/>
      <c r="CY41" s="173"/>
      <c r="CZ41" s="173"/>
      <c r="DA41" s="173"/>
      <c r="DB41" s="173"/>
      <c r="DC41" s="173"/>
      <c r="DD41" s="173"/>
      <c r="DE41" s="173"/>
      <c r="DF41" s="173"/>
      <c r="DG41" s="173"/>
      <c r="DH41" s="173"/>
      <c r="DI41" s="173"/>
      <c r="DJ41" s="173"/>
      <c r="DK41" s="173"/>
      <c r="DL41" s="173"/>
      <c r="DM41" s="173"/>
      <c r="DN41" s="173"/>
      <c r="DO41" s="173"/>
      <c r="DP41" s="173"/>
      <c r="DQ41" s="173"/>
      <c r="DR41" s="173"/>
      <c r="DS41" s="173"/>
      <c r="DT41" s="173"/>
      <c r="DU41" s="173"/>
      <c r="DV41" s="173"/>
      <c r="DW41" s="173"/>
      <c r="DX41" s="173"/>
      <c r="DY41" s="173"/>
      <c r="DZ41" s="173"/>
      <c r="EA41" s="173"/>
      <c r="EB41" s="173"/>
      <c r="EC41" s="173"/>
      <c r="ED41" s="173"/>
      <c r="EE41" s="173"/>
      <c r="EF41" s="173"/>
      <c r="EG41" s="173"/>
      <c r="EH41" s="173"/>
      <c r="EI41" s="173"/>
      <c r="EJ41" s="173"/>
      <c r="EK41" s="173"/>
      <c r="EL41" s="173"/>
      <c r="EM41" s="173"/>
      <c r="EN41" s="173"/>
      <c r="EO41" s="173"/>
      <c r="EP41" s="173"/>
      <c r="EQ41" s="173"/>
      <c r="ER41" s="173"/>
      <c r="ES41" s="173"/>
      <c r="ET41" s="173"/>
      <c r="EU41" s="173"/>
      <c r="EV41" s="173"/>
      <c r="EW41" s="173"/>
      <c r="EX41" s="173"/>
      <c r="EY41" s="173"/>
      <c r="EZ41" s="173"/>
      <c r="FA41" s="173"/>
      <c r="FB41" s="173"/>
      <c r="FC41" s="173"/>
      <c r="FD41" s="173"/>
      <c r="FE41" s="173"/>
      <c r="FF41" s="173"/>
      <c r="FG41" s="173"/>
      <c r="FH41" s="173"/>
      <c r="FI41" s="173"/>
      <c r="FJ41" s="173"/>
      <c r="FK41" s="173"/>
      <c r="FL41" s="173"/>
      <c r="FM41" s="173"/>
      <c r="FN41" s="173"/>
      <c r="FO41" s="173"/>
      <c r="FP41" s="173"/>
      <c r="FQ41" s="173"/>
      <c r="FR41" s="173"/>
      <c r="FS41" s="173"/>
      <c r="FT41" s="173"/>
      <c r="FU41" s="173"/>
      <c r="FV41" s="173"/>
      <c r="FW41" s="173"/>
      <c r="FX41" s="173"/>
      <c r="FY41" s="173"/>
      <c r="FZ41" s="173"/>
      <c r="GA41" s="173"/>
      <c r="GB41" s="173"/>
      <c r="GC41" s="173"/>
      <c r="GD41" s="173"/>
      <c r="GE41" s="173"/>
      <c r="GF41" s="173"/>
      <c r="GG41" s="173"/>
      <c r="GH41" s="173"/>
      <c r="GI41" s="173"/>
      <c r="GJ41" s="173"/>
      <c r="GK41" s="173"/>
      <c r="GL41" s="173"/>
      <c r="GM41" s="173"/>
      <c r="GN41" s="173"/>
      <c r="GO41" s="173"/>
      <c r="GP41" s="173"/>
      <c r="GQ41" s="173"/>
      <c r="GR41" s="173"/>
      <c r="GS41" s="173"/>
      <c r="GT41" s="173"/>
      <c r="GU41" s="173"/>
      <c r="GV41" s="173"/>
      <c r="GW41" s="173"/>
      <c r="GX41" s="173"/>
      <c r="GY41" s="173"/>
      <c r="GZ41" s="173"/>
      <c r="HA41" s="173"/>
      <c r="HB41" s="173"/>
      <c r="HC41" s="173"/>
      <c r="HD41" s="173"/>
      <c r="HE41" s="173"/>
      <c r="HF41" s="173"/>
      <c r="HG41" s="173"/>
      <c r="HH41" s="173"/>
      <c r="HI41" s="173"/>
      <c r="HJ41" s="173"/>
      <c r="HK41" s="173"/>
      <c r="HL41" s="173"/>
      <c r="HM41" s="173"/>
      <c r="HN41" s="173"/>
      <c r="HO41" s="173"/>
      <c r="HP41" s="173"/>
      <c r="HQ41" s="173"/>
      <c r="HR41" s="173"/>
      <c r="HS41" s="173"/>
      <c r="HT41" s="173"/>
      <c r="HU41" s="173"/>
      <c r="HV41" s="173"/>
      <c r="HW41" s="173"/>
      <c r="HX41" s="173"/>
      <c r="HY41" s="173"/>
      <c r="HZ41" s="173"/>
      <c r="IA41" s="173"/>
      <c r="IB41" s="173"/>
      <c r="IC41" s="173"/>
      <c r="ID41" s="173"/>
      <c r="IE41" s="173"/>
      <c r="IF41" s="173"/>
      <c r="IG41" s="173"/>
      <c r="IH41" s="173"/>
      <c r="II41" s="173"/>
      <c r="IJ41" s="173"/>
      <c r="IK41" s="173"/>
      <c r="IL41" s="173"/>
      <c r="IM41" s="173"/>
      <c r="IN41" s="173"/>
      <c r="IO41" s="173"/>
      <c r="IP41" s="173"/>
      <c r="IQ41" s="173"/>
      <c r="IR41" s="173"/>
      <c r="IS41" s="173"/>
      <c r="IT41" s="173"/>
      <c r="IU41" s="173"/>
      <c r="IV41" s="173"/>
    </row>
    <row r="42" spans="1:256" s="144" customFormat="1" ht="99.95" customHeight="1">
      <c r="A42" s="189"/>
      <c r="B42" s="485"/>
      <c r="C42" s="485"/>
      <c r="D42" s="262" t="s">
        <v>877</v>
      </c>
      <c r="E42" s="193" t="s">
        <v>878</v>
      </c>
      <c r="F42" s="263"/>
      <c r="G42" s="264">
        <v>89</v>
      </c>
      <c r="H42" s="265"/>
      <c r="I42" s="173"/>
      <c r="J42" s="173"/>
      <c r="K42" s="173"/>
      <c r="L42" s="173"/>
      <c r="M42" s="173"/>
      <c r="N42" s="173"/>
      <c r="O42" s="173"/>
      <c r="P42" s="173"/>
      <c r="Q42" s="173"/>
      <c r="R42" s="173"/>
      <c r="S42" s="173"/>
      <c r="T42" s="173"/>
      <c r="U42" s="173"/>
      <c r="V42" s="173"/>
      <c r="W42" s="173"/>
      <c r="X42" s="173"/>
      <c r="Y42" s="173"/>
      <c r="Z42" s="173"/>
      <c r="AA42" s="173"/>
      <c r="AB42" s="173"/>
      <c r="AC42" s="173"/>
      <c r="AD42" s="173"/>
      <c r="AE42" s="173"/>
      <c r="AF42" s="173"/>
      <c r="AG42" s="173"/>
      <c r="AH42" s="173"/>
      <c r="AI42" s="173"/>
      <c r="AJ42" s="173"/>
      <c r="AK42" s="173"/>
      <c r="AL42" s="173"/>
      <c r="AM42" s="173"/>
      <c r="AN42" s="173"/>
      <c r="AO42" s="173"/>
      <c r="AP42" s="173"/>
      <c r="AQ42" s="173"/>
      <c r="AR42" s="173"/>
      <c r="AS42" s="173"/>
      <c r="AT42" s="173"/>
      <c r="AU42" s="173"/>
      <c r="AV42" s="173"/>
      <c r="AW42" s="173"/>
      <c r="AX42" s="173"/>
      <c r="AY42" s="173"/>
      <c r="AZ42" s="173"/>
      <c r="BA42" s="173"/>
      <c r="BB42" s="173"/>
      <c r="BC42" s="173"/>
      <c r="BD42" s="173"/>
      <c r="BE42" s="173"/>
      <c r="BF42" s="173"/>
      <c r="BG42" s="173"/>
      <c r="BH42" s="173"/>
      <c r="BI42" s="173"/>
      <c r="BJ42" s="173"/>
      <c r="BK42" s="173"/>
      <c r="BL42" s="173"/>
      <c r="BM42" s="173"/>
      <c r="BN42" s="173"/>
      <c r="BO42" s="173"/>
      <c r="BP42" s="173"/>
      <c r="BQ42" s="173"/>
      <c r="BR42" s="173"/>
      <c r="BS42" s="173"/>
      <c r="BT42" s="173"/>
      <c r="BU42" s="173"/>
      <c r="BV42" s="173"/>
      <c r="BW42" s="173"/>
      <c r="BX42" s="173"/>
      <c r="BY42" s="173"/>
      <c r="BZ42" s="173"/>
      <c r="CA42" s="173"/>
      <c r="CB42" s="173"/>
      <c r="CC42" s="173"/>
      <c r="CD42" s="173"/>
      <c r="CE42" s="173"/>
      <c r="CF42" s="173"/>
      <c r="CG42" s="173"/>
      <c r="CH42" s="173"/>
      <c r="CI42" s="173"/>
      <c r="CJ42" s="173"/>
      <c r="CK42" s="173"/>
      <c r="CL42" s="173"/>
      <c r="CM42" s="173"/>
      <c r="CN42" s="173"/>
      <c r="CO42" s="173"/>
      <c r="CP42" s="173"/>
      <c r="CQ42" s="173"/>
      <c r="CR42" s="173"/>
      <c r="CS42" s="173"/>
      <c r="CT42" s="173"/>
      <c r="CU42" s="173"/>
      <c r="CV42" s="173"/>
      <c r="CW42" s="173"/>
      <c r="CX42" s="173"/>
      <c r="CY42" s="173"/>
      <c r="CZ42" s="173"/>
      <c r="DA42" s="173"/>
      <c r="DB42" s="173"/>
      <c r="DC42" s="173"/>
      <c r="DD42" s="173"/>
      <c r="DE42" s="173"/>
      <c r="DF42" s="173"/>
      <c r="DG42" s="173"/>
      <c r="DH42" s="173"/>
      <c r="DI42" s="173"/>
      <c r="DJ42" s="173"/>
      <c r="DK42" s="173"/>
      <c r="DL42" s="173"/>
      <c r="DM42" s="173"/>
      <c r="DN42" s="173"/>
      <c r="DO42" s="173"/>
      <c r="DP42" s="173"/>
      <c r="DQ42" s="173"/>
      <c r="DR42" s="173"/>
      <c r="DS42" s="173"/>
      <c r="DT42" s="173"/>
      <c r="DU42" s="173"/>
      <c r="DV42" s="173"/>
      <c r="DW42" s="173"/>
      <c r="DX42" s="173"/>
      <c r="DY42" s="173"/>
      <c r="DZ42" s="173"/>
      <c r="EA42" s="173"/>
      <c r="EB42" s="173"/>
      <c r="EC42" s="173"/>
      <c r="ED42" s="173"/>
      <c r="EE42" s="173"/>
      <c r="EF42" s="173"/>
      <c r="EG42" s="173"/>
      <c r="EH42" s="173"/>
      <c r="EI42" s="173"/>
      <c r="EJ42" s="173"/>
      <c r="EK42" s="173"/>
      <c r="EL42" s="173"/>
      <c r="EM42" s="173"/>
      <c r="EN42" s="173"/>
      <c r="EO42" s="173"/>
      <c r="EP42" s="173"/>
      <c r="EQ42" s="173"/>
      <c r="ER42" s="173"/>
      <c r="ES42" s="173"/>
      <c r="ET42" s="173"/>
      <c r="EU42" s="173"/>
      <c r="EV42" s="173"/>
      <c r="EW42" s="173"/>
      <c r="EX42" s="173"/>
      <c r="EY42" s="173"/>
      <c r="EZ42" s="173"/>
      <c r="FA42" s="173"/>
      <c r="FB42" s="173"/>
      <c r="FC42" s="173"/>
      <c r="FD42" s="173"/>
      <c r="FE42" s="173"/>
      <c r="FF42" s="173"/>
      <c r="FG42" s="173"/>
      <c r="FH42" s="173"/>
      <c r="FI42" s="173"/>
      <c r="FJ42" s="173"/>
      <c r="FK42" s="173"/>
      <c r="FL42" s="173"/>
      <c r="FM42" s="173"/>
      <c r="FN42" s="173"/>
      <c r="FO42" s="173"/>
      <c r="FP42" s="173"/>
      <c r="FQ42" s="173"/>
      <c r="FR42" s="173"/>
      <c r="FS42" s="173"/>
      <c r="FT42" s="173"/>
      <c r="FU42" s="173"/>
      <c r="FV42" s="173"/>
      <c r="FW42" s="173"/>
      <c r="FX42" s="173"/>
      <c r="FY42" s="173"/>
      <c r="FZ42" s="173"/>
      <c r="GA42" s="173"/>
      <c r="GB42" s="173"/>
      <c r="GC42" s="173"/>
      <c r="GD42" s="173"/>
      <c r="GE42" s="173"/>
      <c r="GF42" s="173"/>
      <c r="GG42" s="173"/>
      <c r="GH42" s="173"/>
      <c r="GI42" s="173"/>
      <c r="GJ42" s="173"/>
      <c r="GK42" s="173"/>
      <c r="GL42" s="173"/>
      <c r="GM42" s="173"/>
      <c r="GN42" s="173"/>
      <c r="GO42" s="173"/>
      <c r="GP42" s="173"/>
      <c r="GQ42" s="173"/>
      <c r="GR42" s="173"/>
      <c r="GS42" s="173"/>
      <c r="GT42" s="173"/>
      <c r="GU42" s="173"/>
      <c r="GV42" s="173"/>
      <c r="GW42" s="173"/>
      <c r="GX42" s="173"/>
      <c r="GY42" s="173"/>
      <c r="GZ42" s="173"/>
      <c r="HA42" s="173"/>
      <c r="HB42" s="173"/>
      <c r="HC42" s="173"/>
      <c r="HD42" s="173"/>
      <c r="HE42" s="173"/>
      <c r="HF42" s="173"/>
      <c r="HG42" s="173"/>
      <c r="HH42" s="173"/>
      <c r="HI42" s="173"/>
      <c r="HJ42" s="173"/>
      <c r="HK42" s="173"/>
      <c r="HL42" s="173"/>
      <c r="HM42" s="173"/>
      <c r="HN42" s="173"/>
      <c r="HO42" s="173"/>
      <c r="HP42" s="173"/>
      <c r="HQ42" s="173"/>
      <c r="HR42" s="173"/>
      <c r="HS42" s="173"/>
      <c r="HT42" s="173"/>
      <c r="HU42" s="173"/>
      <c r="HV42" s="173"/>
      <c r="HW42" s="173"/>
      <c r="HX42" s="173"/>
      <c r="HY42" s="173"/>
      <c r="HZ42" s="173"/>
      <c r="IA42" s="173"/>
      <c r="IB42" s="173"/>
      <c r="IC42" s="173"/>
      <c r="ID42" s="173"/>
      <c r="IE42" s="173"/>
      <c r="IF42" s="173"/>
      <c r="IG42" s="173"/>
      <c r="IH42" s="173"/>
      <c r="II42" s="173"/>
      <c r="IJ42" s="173"/>
      <c r="IK42" s="173"/>
      <c r="IL42" s="173"/>
      <c r="IM42" s="173"/>
      <c r="IN42" s="173"/>
      <c r="IO42" s="173"/>
      <c r="IP42" s="173"/>
      <c r="IQ42" s="173"/>
      <c r="IR42" s="173"/>
      <c r="IS42" s="173"/>
      <c r="IT42" s="173"/>
      <c r="IU42" s="173"/>
      <c r="IV42" s="173"/>
    </row>
    <row r="43" spans="1:256" s="144" customFormat="1" ht="99.95" customHeight="1">
      <c r="A43" s="189"/>
      <c r="B43" s="485"/>
      <c r="C43" s="485"/>
      <c r="D43" s="262" t="s">
        <v>881</v>
      </c>
      <c r="E43" s="181" t="s">
        <v>882</v>
      </c>
      <c r="F43" s="263"/>
      <c r="G43" s="264">
        <v>120</v>
      </c>
      <c r="H43" s="265"/>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173"/>
      <c r="AJ43" s="173"/>
      <c r="AK43" s="173"/>
      <c r="AL43" s="173"/>
      <c r="AM43" s="173"/>
      <c r="AN43" s="173"/>
      <c r="AO43" s="173"/>
      <c r="AP43" s="173"/>
      <c r="AQ43" s="173"/>
      <c r="AR43" s="173"/>
      <c r="AS43" s="173"/>
      <c r="AT43" s="173"/>
      <c r="AU43" s="173"/>
      <c r="AV43" s="173"/>
      <c r="AW43" s="173"/>
      <c r="AX43" s="173"/>
      <c r="AY43" s="173"/>
      <c r="AZ43" s="173"/>
      <c r="BA43" s="173"/>
      <c r="BB43" s="173"/>
      <c r="BC43" s="173"/>
      <c r="BD43" s="173"/>
      <c r="BE43" s="173"/>
      <c r="BF43" s="173"/>
      <c r="BG43" s="173"/>
      <c r="BH43" s="173"/>
      <c r="BI43" s="173"/>
      <c r="BJ43" s="173"/>
      <c r="BK43" s="173"/>
      <c r="BL43" s="173"/>
      <c r="BM43" s="173"/>
      <c r="BN43" s="173"/>
      <c r="BO43" s="173"/>
      <c r="BP43" s="173"/>
      <c r="BQ43" s="173"/>
      <c r="BR43" s="173"/>
      <c r="BS43" s="173"/>
      <c r="BT43" s="173"/>
      <c r="BU43" s="173"/>
      <c r="BV43" s="173"/>
      <c r="BW43" s="173"/>
      <c r="BX43" s="173"/>
      <c r="BY43" s="173"/>
      <c r="BZ43" s="173"/>
      <c r="CA43" s="173"/>
      <c r="CB43" s="173"/>
      <c r="CC43" s="173"/>
      <c r="CD43" s="173"/>
      <c r="CE43" s="173"/>
      <c r="CF43" s="173"/>
      <c r="CG43" s="173"/>
      <c r="CH43" s="173"/>
      <c r="CI43" s="173"/>
      <c r="CJ43" s="173"/>
      <c r="CK43" s="173"/>
      <c r="CL43" s="173"/>
      <c r="CM43" s="173"/>
      <c r="CN43" s="173"/>
      <c r="CO43" s="173"/>
      <c r="CP43" s="173"/>
      <c r="CQ43" s="173"/>
      <c r="CR43" s="173"/>
      <c r="CS43" s="173"/>
      <c r="CT43" s="173"/>
      <c r="CU43" s="173"/>
      <c r="CV43" s="173"/>
      <c r="CW43" s="173"/>
      <c r="CX43" s="173"/>
      <c r="CY43" s="173"/>
      <c r="CZ43" s="173"/>
      <c r="DA43" s="173"/>
      <c r="DB43" s="173"/>
      <c r="DC43" s="173"/>
      <c r="DD43" s="173"/>
      <c r="DE43" s="173"/>
      <c r="DF43" s="173"/>
      <c r="DG43" s="173"/>
      <c r="DH43" s="173"/>
      <c r="DI43" s="173"/>
      <c r="DJ43" s="173"/>
      <c r="DK43" s="173"/>
      <c r="DL43" s="173"/>
      <c r="DM43" s="173"/>
      <c r="DN43" s="173"/>
      <c r="DO43" s="173"/>
      <c r="DP43" s="173"/>
      <c r="DQ43" s="173"/>
      <c r="DR43" s="173"/>
      <c r="DS43" s="173"/>
      <c r="DT43" s="173"/>
      <c r="DU43" s="173"/>
      <c r="DV43" s="173"/>
      <c r="DW43" s="173"/>
      <c r="DX43" s="173"/>
      <c r="DY43" s="173"/>
      <c r="DZ43" s="173"/>
      <c r="EA43" s="173"/>
      <c r="EB43" s="173"/>
      <c r="EC43" s="173"/>
      <c r="ED43" s="173"/>
      <c r="EE43" s="173"/>
      <c r="EF43" s="173"/>
      <c r="EG43" s="173"/>
      <c r="EH43" s="173"/>
      <c r="EI43" s="173"/>
      <c r="EJ43" s="173"/>
      <c r="EK43" s="173"/>
      <c r="EL43" s="173"/>
      <c r="EM43" s="173"/>
      <c r="EN43" s="173"/>
      <c r="EO43" s="173"/>
      <c r="EP43" s="173"/>
      <c r="EQ43" s="173"/>
      <c r="ER43" s="173"/>
      <c r="ES43" s="173"/>
      <c r="ET43" s="173"/>
      <c r="EU43" s="173"/>
      <c r="EV43" s="173"/>
      <c r="EW43" s="173"/>
      <c r="EX43" s="173"/>
      <c r="EY43" s="173"/>
      <c r="EZ43" s="173"/>
      <c r="FA43" s="173"/>
      <c r="FB43" s="173"/>
      <c r="FC43" s="173"/>
      <c r="FD43" s="173"/>
      <c r="FE43" s="173"/>
      <c r="FF43" s="173"/>
      <c r="FG43" s="173"/>
      <c r="FH43" s="173"/>
      <c r="FI43" s="173"/>
      <c r="FJ43" s="173"/>
      <c r="FK43" s="173"/>
      <c r="FL43" s="173"/>
      <c r="FM43" s="173"/>
      <c r="FN43" s="173"/>
      <c r="FO43" s="173"/>
      <c r="FP43" s="173"/>
      <c r="FQ43" s="173"/>
      <c r="FR43" s="173"/>
      <c r="FS43" s="173"/>
      <c r="FT43" s="173"/>
      <c r="FU43" s="173"/>
      <c r="FV43" s="173"/>
      <c r="FW43" s="173"/>
      <c r="FX43" s="173"/>
      <c r="FY43" s="173"/>
      <c r="FZ43" s="173"/>
      <c r="GA43" s="173"/>
      <c r="GB43" s="173"/>
      <c r="GC43" s="173"/>
      <c r="GD43" s="173"/>
      <c r="GE43" s="173"/>
      <c r="GF43" s="173"/>
      <c r="GG43" s="173"/>
      <c r="GH43" s="173"/>
      <c r="GI43" s="173"/>
      <c r="GJ43" s="173"/>
      <c r="GK43" s="173"/>
      <c r="GL43" s="173"/>
      <c r="GM43" s="173"/>
      <c r="GN43" s="173"/>
      <c r="GO43" s="173"/>
      <c r="GP43" s="173"/>
      <c r="GQ43" s="173"/>
      <c r="GR43" s="173"/>
      <c r="GS43" s="173"/>
      <c r="GT43" s="173"/>
      <c r="GU43" s="173"/>
      <c r="GV43" s="173"/>
      <c r="GW43" s="173"/>
      <c r="GX43" s="173"/>
      <c r="GY43" s="173"/>
      <c r="GZ43" s="173"/>
      <c r="HA43" s="173"/>
      <c r="HB43" s="173"/>
      <c r="HC43" s="173"/>
      <c r="HD43" s="173"/>
      <c r="HE43" s="173"/>
      <c r="HF43" s="173"/>
      <c r="HG43" s="173"/>
      <c r="HH43" s="173"/>
      <c r="HI43" s="173"/>
      <c r="HJ43" s="173"/>
      <c r="HK43" s="173"/>
      <c r="HL43" s="173"/>
      <c r="HM43" s="173"/>
      <c r="HN43" s="173"/>
      <c r="HO43" s="173"/>
      <c r="HP43" s="173"/>
      <c r="HQ43" s="173"/>
      <c r="HR43" s="173"/>
      <c r="HS43" s="173"/>
      <c r="HT43" s="173"/>
      <c r="HU43" s="173"/>
      <c r="HV43" s="173"/>
      <c r="HW43" s="173"/>
      <c r="HX43" s="173"/>
      <c r="HY43" s="173"/>
      <c r="HZ43" s="173"/>
      <c r="IA43" s="173"/>
      <c r="IB43" s="173"/>
      <c r="IC43" s="173"/>
      <c r="ID43" s="173"/>
      <c r="IE43" s="173"/>
      <c r="IF43" s="173"/>
      <c r="IG43" s="173"/>
      <c r="IH43" s="173"/>
      <c r="II43" s="173"/>
      <c r="IJ43" s="173"/>
      <c r="IK43" s="173"/>
      <c r="IL43" s="173"/>
      <c r="IM43" s="173"/>
      <c r="IN43" s="173"/>
      <c r="IO43" s="173"/>
      <c r="IP43" s="173"/>
      <c r="IQ43" s="173"/>
      <c r="IR43" s="173"/>
      <c r="IS43" s="173"/>
      <c r="IT43" s="173"/>
      <c r="IU43" s="173"/>
      <c r="IV43" s="173"/>
    </row>
    <row r="44" spans="1:256" s="194" customFormat="1" ht="99.95" customHeight="1">
      <c r="A44" s="189"/>
      <c r="B44" s="485"/>
      <c r="C44" s="485"/>
      <c r="D44" s="262" t="s">
        <v>883</v>
      </c>
      <c r="E44" s="181" t="s">
        <v>884</v>
      </c>
      <c r="F44" s="266"/>
      <c r="G44" s="264">
        <v>6.59</v>
      </c>
      <c r="H44" s="265"/>
    </row>
    <row r="45" spans="1:256" s="194" customFormat="1" ht="99.95" customHeight="1">
      <c r="A45" s="189"/>
      <c r="B45" s="485"/>
      <c r="C45" s="485"/>
      <c r="D45" s="262" t="s">
        <v>885</v>
      </c>
      <c r="E45" s="181" t="s">
        <v>886</v>
      </c>
      <c r="F45" s="266"/>
      <c r="G45" s="264">
        <v>431.99</v>
      </c>
      <c r="H45" s="265"/>
    </row>
    <row r="46" spans="1:256" s="194" customFormat="1" ht="99.95" customHeight="1">
      <c r="A46" s="189"/>
      <c r="B46" s="485"/>
      <c r="C46" s="485"/>
      <c r="D46" s="262" t="s">
        <v>887</v>
      </c>
      <c r="E46" s="181" t="s">
        <v>888</v>
      </c>
      <c r="F46" s="266"/>
      <c r="G46" s="264">
        <v>32.99</v>
      </c>
      <c r="H46" s="265"/>
    </row>
    <row r="47" spans="1:256" s="194" customFormat="1" ht="99.95" customHeight="1">
      <c r="A47" s="189"/>
      <c r="B47" s="485"/>
      <c r="C47" s="485"/>
      <c r="D47" s="453" t="s">
        <v>889</v>
      </c>
      <c r="E47" s="181" t="s">
        <v>890</v>
      </c>
      <c r="F47" s="266"/>
      <c r="G47" s="264">
        <v>83.99</v>
      </c>
      <c r="H47" s="265"/>
    </row>
    <row r="48" spans="1:256" s="194" customFormat="1" ht="99.95" customHeight="1">
      <c r="A48" s="189"/>
      <c r="B48" s="490"/>
      <c r="C48" s="491"/>
      <c r="D48" s="262" t="s">
        <v>891</v>
      </c>
      <c r="E48" s="181" t="s">
        <v>892</v>
      </c>
      <c r="F48" s="266"/>
      <c r="G48" s="264">
        <v>70.989999999999995</v>
      </c>
      <c r="H48" s="265"/>
    </row>
    <row r="49" spans="1:256" s="194" customFormat="1" ht="99.95" customHeight="1">
      <c r="A49" s="189"/>
      <c r="B49" s="490"/>
      <c r="C49" s="491"/>
      <c r="D49" s="262" t="s">
        <v>893</v>
      </c>
      <c r="E49" s="181" t="s">
        <v>894</v>
      </c>
      <c r="F49" s="266"/>
      <c r="G49" s="264">
        <v>255.99</v>
      </c>
      <c r="H49" s="265"/>
    </row>
    <row r="50" spans="1:256" s="194" customFormat="1" ht="99.95" customHeight="1">
      <c r="A50" s="189"/>
      <c r="B50" s="490"/>
      <c r="C50" s="491"/>
      <c r="D50" s="262" t="s">
        <v>895</v>
      </c>
      <c r="E50" s="181" t="s">
        <v>896</v>
      </c>
      <c r="F50" s="266"/>
      <c r="G50" s="264">
        <v>243.99</v>
      </c>
      <c r="H50" s="265"/>
    </row>
    <row r="51" spans="1:256" s="194" customFormat="1" ht="99.95" customHeight="1">
      <c r="A51" s="189"/>
      <c r="B51" s="490"/>
      <c r="C51" s="491"/>
      <c r="D51" s="262" t="s">
        <v>897</v>
      </c>
      <c r="E51" s="181" t="s">
        <v>898</v>
      </c>
      <c r="F51" s="266"/>
      <c r="G51" s="264">
        <v>494.99</v>
      </c>
      <c r="H51" s="265"/>
    </row>
    <row r="52" spans="1:256" s="194" customFormat="1" ht="99.95" customHeight="1">
      <c r="A52" s="189"/>
      <c r="B52" s="490"/>
      <c r="C52" s="491"/>
      <c r="D52" s="262" t="s">
        <v>899</v>
      </c>
      <c r="E52" s="181" t="s">
        <v>900</v>
      </c>
      <c r="F52" s="266"/>
      <c r="G52" s="264">
        <v>889.99</v>
      </c>
      <c r="H52" s="265"/>
    </row>
    <row r="53" spans="1:256" s="144" customFormat="1" ht="99.95" customHeight="1">
      <c r="A53" s="189"/>
      <c r="B53" s="485"/>
      <c r="C53" s="485"/>
      <c r="D53" s="267" t="s">
        <v>910</v>
      </c>
      <c r="E53" s="188" t="s">
        <v>911</v>
      </c>
      <c r="F53" s="263"/>
      <c r="G53" s="264">
        <v>699</v>
      </c>
      <c r="H53" s="265"/>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173"/>
      <c r="BN53" s="173"/>
      <c r="BO53" s="173"/>
      <c r="BP53" s="173"/>
      <c r="BQ53" s="173"/>
      <c r="BR53" s="173"/>
      <c r="BS53" s="173"/>
      <c r="BT53" s="173"/>
      <c r="BU53" s="173"/>
      <c r="BV53" s="173"/>
      <c r="BW53" s="173"/>
      <c r="BX53" s="173"/>
      <c r="BY53" s="173"/>
      <c r="BZ53" s="173"/>
      <c r="CA53" s="173"/>
      <c r="CB53" s="173"/>
      <c r="CC53" s="173"/>
      <c r="CD53" s="173"/>
      <c r="CE53" s="173"/>
      <c r="CF53" s="173"/>
      <c r="CG53" s="173"/>
      <c r="CH53" s="173"/>
      <c r="CI53" s="173"/>
      <c r="CJ53" s="173"/>
      <c r="CK53" s="173"/>
      <c r="CL53" s="173"/>
      <c r="CM53" s="173"/>
      <c r="CN53" s="173"/>
      <c r="CO53" s="173"/>
      <c r="CP53" s="173"/>
      <c r="CQ53" s="173"/>
      <c r="CR53" s="173"/>
      <c r="CS53" s="173"/>
      <c r="CT53" s="173"/>
      <c r="CU53" s="173"/>
      <c r="CV53" s="173"/>
      <c r="CW53" s="173"/>
      <c r="CX53" s="173"/>
      <c r="CY53" s="173"/>
      <c r="CZ53" s="173"/>
      <c r="DA53" s="173"/>
      <c r="DB53" s="173"/>
      <c r="DC53" s="173"/>
      <c r="DD53" s="173"/>
      <c r="DE53" s="173"/>
      <c r="DF53" s="173"/>
      <c r="DG53" s="173"/>
      <c r="DH53" s="173"/>
      <c r="DI53" s="173"/>
      <c r="DJ53" s="173"/>
      <c r="DK53" s="173"/>
      <c r="DL53" s="173"/>
      <c r="DM53" s="173"/>
      <c r="DN53" s="173"/>
      <c r="DO53" s="173"/>
      <c r="DP53" s="173"/>
      <c r="DQ53" s="173"/>
      <c r="DR53" s="173"/>
      <c r="DS53" s="173"/>
      <c r="DT53" s="173"/>
      <c r="DU53" s="173"/>
      <c r="DV53" s="173"/>
      <c r="DW53" s="173"/>
      <c r="DX53" s="173"/>
      <c r="DY53" s="173"/>
      <c r="DZ53" s="173"/>
      <c r="EA53" s="173"/>
      <c r="EB53" s="173"/>
      <c r="EC53" s="173"/>
      <c r="ED53" s="173"/>
      <c r="EE53" s="173"/>
      <c r="EF53" s="173"/>
      <c r="EG53" s="173"/>
      <c r="EH53" s="173"/>
      <c r="EI53" s="173"/>
      <c r="EJ53" s="173"/>
      <c r="EK53" s="173"/>
      <c r="EL53" s="173"/>
      <c r="EM53" s="173"/>
      <c r="EN53" s="173"/>
      <c r="EO53" s="173"/>
      <c r="EP53" s="173"/>
      <c r="EQ53" s="173"/>
      <c r="ER53" s="173"/>
      <c r="ES53" s="173"/>
      <c r="ET53" s="173"/>
      <c r="EU53" s="173"/>
      <c r="EV53" s="173"/>
      <c r="EW53" s="173"/>
      <c r="EX53" s="173"/>
      <c r="EY53" s="173"/>
      <c r="EZ53" s="173"/>
      <c r="FA53" s="173"/>
      <c r="FB53" s="173"/>
      <c r="FC53" s="173"/>
      <c r="FD53" s="173"/>
      <c r="FE53" s="173"/>
      <c r="FF53" s="173"/>
      <c r="FG53" s="173"/>
      <c r="FH53" s="173"/>
      <c r="FI53" s="173"/>
      <c r="FJ53" s="173"/>
      <c r="FK53" s="173"/>
      <c r="FL53" s="173"/>
      <c r="FM53" s="173"/>
      <c r="FN53" s="173"/>
      <c r="FO53" s="173"/>
      <c r="FP53" s="173"/>
      <c r="FQ53" s="173"/>
      <c r="FR53" s="173"/>
      <c r="FS53" s="173"/>
      <c r="FT53" s="173"/>
      <c r="FU53" s="173"/>
      <c r="FV53" s="173"/>
      <c r="FW53" s="173"/>
      <c r="FX53" s="173"/>
      <c r="FY53" s="173"/>
      <c r="FZ53" s="173"/>
      <c r="GA53" s="173"/>
      <c r="GB53" s="173"/>
      <c r="GC53" s="173"/>
      <c r="GD53" s="173"/>
      <c r="GE53" s="173"/>
      <c r="GF53" s="173"/>
      <c r="GG53" s="173"/>
      <c r="GH53" s="173"/>
      <c r="GI53" s="173"/>
      <c r="GJ53" s="173"/>
      <c r="GK53" s="173"/>
      <c r="GL53" s="173"/>
      <c r="GM53" s="173"/>
      <c r="GN53" s="173"/>
      <c r="GO53" s="173"/>
      <c r="GP53" s="173"/>
      <c r="GQ53" s="173"/>
      <c r="GR53" s="173"/>
      <c r="GS53" s="173"/>
      <c r="GT53" s="173"/>
      <c r="GU53" s="173"/>
      <c r="GV53" s="173"/>
      <c r="GW53" s="173"/>
      <c r="GX53" s="173"/>
      <c r="GY53" s="173"/>
      <c r="GZ53" s="173"/>
      <c r="HA53" s="173"/>
      <c r="HB53" s="173"/>
      <c r="HC53" s="173"/>
      <c r="HD53" s="173"/>
      <c r="HE53" s="173"/>
      <c r="HF53" s="173"/>
      <c r="HG53" s="173"/>
      <c r="HH53" s="173"/>
      <c r="HI53" s="173"/>
      <c r="HJ53" s="173"/>
      <c r="HK53" s="173"/>
      <c r="HL53" s="173"/>
      <c r="HM53" s="173"/>
      <c r="HN53" s="173"/>
      <c r="HO53" s="173"/>
      <c r="HP53" s="173"/>
      <c r="HQ53" s="173"/>
      <c r="HR53" s="173"/>
      <c r="HS53" s="173"/>
      <c r="HT53" s="173"/>
      <c r="HU53" s="173"/>
      <c r="HV53" s="173"/>
      <c r="HW53" s="173"/>
      <c r="HX53" s="173"/>
      <c r="HY53" s="173"/>
      <c r="HZ53" s="173"/>
      <c r="IA53" s="173"/>
      <c r="IB53" s="173"/>
      <c r="IC53" s="173"/>
      <c r="ID53" s="173"/>
      <c r="IE53" s="173"/>
      <c r="IF53" s="173"/>
      <c r="IG53" s="173"/>
      <c r="IH53" s="173"/>
      <c r="II53" s="173"/>
      <c r="IJ53" s="173"/>
      <c r="IK53" s="173"/>
      <c r="IL53" s="173"/>
      <c r="IM53" s="173"/>
      <c r="IN53" s="173"/>
      <c r="IO53" s="173"/>
      <c r="IP53" s="173"/>
      <c r="IQ53" s="173"/>
      <c r="IR53" s="173"/>
      <c r="IS53" s="173"/>
      <c r="IT53" s="173"/>
      <c r="IU53" s="173"/>
      <c r="IV53" s="173"/>
    </row>
    <row r="54" spans="1:256" s="150" customFormat="1" ht="84.95" customHeight="1">
      <c r="A54" s="268"/>
      <c r="B54" s="487"/>
      <c r="C54" s="487"/>
      <c r="D54" s="269" t="s">
        <v>784</v>
      </c>
      <c r="E54" s="270" t="s">
        <v>785</v>
      </c>
      <c r="F54" s="271"/>
      <c r="G54" s="96">
        <v>79</v>
      </c>
      <c r="H54" s="272"/>
      <c r="I54" s="148"/>
      <c r="J54" s="149"/>
      <c r="K54" s="149"/>
      <c r="L54" s="149"/>
    </row>
    <row r="55" spans="1:256" s="150" customFormat="1" ht="84.95" customHeight="1">
      <c r="A55" s="268"/>
      <c r="B55" s="488"/>
      <c r="C55" s="488"/>
      <c r="D55" s="273" t="s">
        <v>786</v>
      </c>
      <c r="E55" s="274" t="s">
        <v>787</v>
      </c>
      <c r="F55" s="275"/>
      <c r="G55" s="96">
        <v>37</v>
      </c>
      <c r="H55" s="272"/>
      <c r="I55" s="148"/>
    </row>
    <row r="56" spans="1:256" s="150" customFormat="1" ht="84.95" customHeight="1">
      <c r="A56" s="268"/>
      <c r="B56" s="488"/>
      <c r="C56" s="488"/>
      <c r="D56" s="273" t="s">
        <v>788</v>
      </c>
      <c r="E56" s="274" t="s">
        <v>789</v>
      </c>
      <c r="F56" s="275"/>
      <c r="G56" s="96">
        <v>59</v>
      </c>
      <c r="H56" s="272"/>
      <c r="I56" s="148"/>
    </row>
    <row r="57" spans="1:256" s="147" customFormat="1" ht="84.95" customHeight="1">
      <c r="A57" s="268"/>
      <c r="B57" s="488"/>
      <c r="C57" s="488"/>
      <c r="D57" s="273" t="s">
        <v>790</v>
      </c>
      <c r="E57" s="274" t="s">
        <v>791</v>
      </c>
      <c r="F57" s="275"/>
      <c r="G57" s="96">
        <v>150</v>
      </c>
      <c r="H57" s="276"/>
      <c r="I57" s="146"/>
    </row>
    <row r="58" spans="1:256" s="147" customFormat="1" ht="84.95" customHeight="1">
      <c r="A58" s="268"/>
      <c r="B58" s="488"/>
      <c r="C58" s="488"/>
      <c r="D58" s="273" t="s">
        <v>792</v>
      </c>
      <c r="E58" s="274" t="s">
        <v>793</v>
      </c>
      <c r="F58" s="275"/>
      <c r="G58" s="96">
        <v>35</v>
      </c>
      <c r="H58" s="272"/>
      <c r="I58" s="146"/>
    </row>
    <row r="59" spans="1:256" s="150" customFormat="1" ht="84.95" customHeight="1">
      <c r="A59" s="268"/>
      <c r="B59" s="487"/>
      <c r="C59" s="487"/>
      <c r="D59" s="277" t="s">
        <v>794</v>
      </c>
      <c r="E59" s="278" t="s">
        <v>795</v>
      </c>
      <c r="F59" s="271"/>
      <c r="G59" s="96">
        <v>49</v>
      </c>
      <c r="H59" s="272"/>
      <c r="I59" s="148"/>
      <c r="J59" s="149"/>
      <c r="K59" s="149"/>
      <c r="L59" s="149"/>
    </row>
    <row r="60" spans="1:256" s="147" customFormat="1" ht="84.95" customHeight="1">
      <c r="A60" s="268"/>
      <c r="B60" s="489"/>
      <c r="C60" s="489"/>
      <c r="D60" s="279" t="s">
        <v>796</v>
      </c>
      <c r="E60" s="280" t="s">
        <v>797</v>
      </c>
      <c r="F60" s="275"/>
      <c r="G60" s="96">
        <v>90</v>
      </c>
      <c r="H60" s="281"/>
      <c r="I60" s="146"/>
    </row>
    <row r="61" spans="1:256" s="147" customFormat="1" ht="84.95" customHeight="1">
      <c r="A61" s="268"/>
      <c r="B61" s="486"/>
      <c r="C61" s="486"/>
      <c r="D61" s="273" t="s">
        <v>798</v>
      </c>
      <c r="E61" s="274"/>
      <c r="F61" s="275"/>
      <c r="G61" s="96">
        <v>39</v>
      </c>
      <c r="H61" s="272"/>
      <c r="I61" s="146"/>
    </row>
    <row r="62" spans="1:256" s="147" customFormat="1" ht="70.5" customHeight="1">
      <c r="A62" s="268"/>
      <c r="B62" s="498"/>
      <c r="C62" s="498"/>
      <c r="D62" s="282" t="s">
        <v>826</v>
      </c>
      <c r="E62" s="283" t="s">
        <v>1585</v>
      </c>
      <c r="F62" s="275"/>
      <c r="G62" s="96">
        <v>899</v>
      </c>
      <c r="H62" s="258"/>
      <c r="I62" s="146"/>
    </row>
    <row r="63" spans="1:256" s="147" customFormat="1" ht="38.25" customHeight="1">
      <c r="A63" s="268"/>
      <c r="B63" s="488"/>
      <c r="C63" s="488"/>
      <c r="D63" s="273" t="s">
        <v>827</v>
      </c>
      <c r="E63" s="274" t="s">
        <v>828</v>
      </c>
      <c r="F63" s="275"/>
      <c r="G63" s="96">
        <v>17</v>
      </c>
      <c r="H63" s="272"/>
      <c r="I63" s="146"/>
    </row>
    <row r="64" spans="1:256" s="147" customFormat="1" ht="54.75" customHeight="1">
      <c r="A64" s="268"/>
      <c r="B64" s="488"/>
      <c r="C64" s="488"/>
      <c r="D64" s="273" t="s">
        <v>829</v>
      </c>
      <c r="E64" s="274" t="s">
        <v>830</v>
      </c>
      <c r="F64" s="275"/>
      <c r="G64" s="96">
        <v>79</v>
      </c>
      <c r="H64" s="272"/>
      <c r="I64" s="146"/>
    </row>
    <row r="65" spans="1:12" s="147" customFormat="1" ht="88.5" customHeight="1">
      <c r="A65" s="268"/>
      <c r="B65" s="485"/>
      <c r="C65" s="485"/>
      <c r="D65" s="284" t="s">
        <v>869</v>
      </c>
      <c r="E65" s="195" t="s">
        <v>870</v>
      </c>
      <c r="F65" s="285"/>
      <c r="G65" s="184">
        <v>33</v>
      </c>
      <c r="H65" s="286"/>
      <c r="I65" s="146"/>
    </row>
    <row r="66" spans="1:12" s="147" customFormat="1" ht="54.75" customHeight="1">
      <c r="A66" s="268"/>
      <c r="B66" s="499"/>
      <c r="C66" s="499"/>
      <c r="D66" s="287" t="s">
        <v>831</v>
      </c>
      <c r="E66" s="283" t="s">
        <v>832</v>
      </c>
      <c r="F66" s="275"/>
      <c r="G66" s="96">
        <v>320</v>
      </c>
      <c r="H66" s="269"/>
      <c r="I66" s="146"/>
    </row>
    <row r="67" spans="1:12" s="147" customFormat="1" ht="57" customHeight="1">
      <c r="A67" s="268"/>
      <c r="B67" s="500"/>
      <c r="C67" s="500"/>
      <c r="D67" s="288" t="s">
        <v>833</v>
      </c>
      <c r="E67" s="283" t="s">
        <v>834</v>
      </c>
      <c r="F67" s="257"/>
      <c r="G67" s="96">
        <v>320</v>
      </c>
      <c r="H67" s="258"/>
      <c r="I67" s="146"/>
    </row>
    <row r="68" spans="1:12" ht="12.75" customHeight="1">
      <c r="A68" s="93"/>
      <c r="B68" s="492" t="s">
        <v>416</v>
      </c>
      <c r="C68" s="493"/>
      <c r="D68" s="493"/>
      <c r="E68" s="493"/>
      <c r="F68" s="493"/>
      <c r="G68" s="493"/>
      <c r="H68" s="494"/>
      <c r="I68" s="45"/>
      <c r="J68" s="45"/>
      <c r="K68" s="45"/>
      <c r="L68" s="45"/>
    </row>
    <row r="69" spans="1:12" ht="12.75" customHeight="1">
      <c r="A69" s="94"/>
      <c r="B69" s="495"/>
      <c r="C69" s="496"/>
      <c r="D69" s="496"/>
      <c r="E69" s="496"/>
      <c r="F69" s="496"/>
      <c r="G69" s="496"/>
      <c r="H69" s="497"/>
      <c r="I69" s="45"/>
      <c r="J69" s="45"/>
      <c r="K69" s="45"/>
      <c r="L69" s="45"/>
    </row>
    <row r="70" spans="1:12" ht="12.75" customHeight="1">
      <c r="A70" s="107"/>
      <c r="B70" s="45"/>
      <c r="C70" s="45"/>
      <c r="D70" s="107"/>
      <c r="E70" s="45"/>
      <c r="F70" s="45"/>
      <c r="G70" s="107"/>
      <c r="H70" s="116"/>
      <c r="I70" s="45"/>
      <c r="J70" s="45"/>
      <c r="K70" s="45"/>
      <c r="L70" s="45"/>
    </row>
  </sheetData>
  <mergeCells count="69">
    <mergeCell ref="B65:C65"/>
    <mergeCell ref="B68:H69"/>
    <mergeCell ref="B62:C62"/>
    <mergeCell ref="B63:C63"/>
    <mergeCell ref="B64:C64"/>
    <mergeCell ref="B66:C66"/>
    <mergeCell ref="B67:C67"/>
    <mergeCell ref="B46:C46"/>
    <mergeCell ref="B47:C47"/>
    <mergeCell ref="B61:C61"/>
    <mergeCell ref="B54:C54"/>
    <mergeCell ref="B55:C55"/>
    <mergeCell ref="B56:C56"/>
    <mergeCell ref="B58:C58"/>
    <mergeCell ref="B59:C59"/>
    <mergeCell ref="B60:C60"/>
    <mergeCell ref="B57:C57"/>
    <mergeCell ref="B52:C52"/>
    <mergeCell ref="B48:C48"/>
    <mergeCell ref="B49:C49"/>
    <mergeCell ref="B50:C50"/>
    <mergeCell ref="B51:C51"/>
    <mergeCell ref="B53:C53"/>
    <mergeCell ref="B41:C41"/>
    <mergeCell ref="B42:C42"/>
    <mergeCell ref="B43:C43"/>
    <mergeCell ref="B44:C44"/>
    <mergeCell ref="B45:C45"/>
    <mergeCell ref="B35:C35"/>
    <mergeCell ref="B17:H17"/>
    <mergeCell ref="B31:C31"/>
    <mergeCell ref="B32:C32"/>
    <mergeCell ref="B33:C33"/>
    <mergeCell ref="B34:C34"/>
    <mergeCell ref="B29:C29"/>
    <mergeCell ref="B30:C30"/>
    <mergeCell ref="B19:C19"/>
    <mergeCell ref="B20:C20"/>
    <mergeCell ref="B36:C36"/>
    <mergeCell ref="B37:C37"/>
    <mergeCell ref="B38:C38"/>
    <mergeCell ref="B39:C39"/>
    <mergeCell ref="B40:C40"/>
    <mergeCell ref="B25:C25"/>
    <mergeCell ref="B16:C16"/>
    <mergeCell ref="B15:C15"/>
    <mergeCell ref="B18:C18"/>
    <mergeCell ref="B1:H1"/>
    <mergeCell ref="B9:C9"/>
    <mergeCell ref="B10:C10"/>
    <mergeCell ref="B11:C11"/>
    <mergeCell ref="B12:C12"/>
    <mergeCell ref="B14:C14"/>
    <mergeCell ref="A1:A3"/>
    <mergeCell ref="B26:C26"/>
    <mergeCell ref="B27:C27"/>
    <mergeCell ref="B28:C28"/>
    <mergeCell ref="B2:C2"/>
    <mergeCell ref="B3:H3"/>
    <mergeCell ref="B4:C4"/>
    <mergeCell ref="B5:C5"/>
    <mergeCell ref="B6:C6"/>
    <mergeCell ref="B7:C7"/>
    <mergeCell ref="B8:C8"/>
    <mergeCell ref="B13:H13"/>
    <mergeCell ref="B21:C21"/>
    <mergeCell ref="B22:C22"/>
    <mergeCell ref="B23:C23"/>
    <mergeCell ref="B24:C24"/>
  </mergeCells>
  <pageMargins left="0.75" right="0.75" top="1" bottom="1" header="0.5" footer="0.5"/>
  <pageSetup scale="74" orientation="portrait" r:id="rId1"/>
  <headerFooter>
    <oddFooter>&amp;L&amp;"Helvetica,Regular"&amp;12&amp;K000000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J298"/>
  <sheetViews>
    <sheetView tabSelected="1" zoomScale="70" zoomScaleNormal="70" workbookViewId="0">
      <pane ySplit="2" topLeftCell="A3" activePane="bottomLeft" state="frozen"/>
      <selection pane="bottomLeft" activeCell="J1" sqref="J1"/>
    </sheetView>
  </sheetViews>
  <sheetFormatPr defaultRowHeight="15"/>
  <cols>
    <col min="1" max="1" width="8.796875" style="205"/>
    <col min="2" max="4" width="10.69921875" style="212" customWidth="1"/>
    <col min="5" max="5" width="60.69921875" style="215" customWidth="1"/>
    <col min="6" max="6" width="0.296875" style="642" customWidth="1"/>
    <col min="7" max="7" width="10.69921875" style="217" customWidth="1"/>
    <col min="9" max="16384" width="8.796875" style="205"/>
  </cols>
  <sheetData>
    <row r="1" spans="1:10" ht="87.75" customHeight="1">
      <c r="A1" s="502"/>
      <c r="B1" s="502"/>
      <c r="C1" s="502"/>
      <c r="D1" s="502"/>
      <c r="E1" s="503"/>
      <c r="F1" s="637" t="s">
        <v>1552</v>
      </c>
      <c r="G1" s="218" t="s">
        <v>1057</v>
      </c>
    </row>
    <row r="2" spans="1:10" s="221" customFormat="1" ht="39" customHeight="1">
      <c r="A2" s="341" t="s">
        <v>1596</v>
      </c>
      <c r="B2" s="207" t="s">
        <v>1493</v>
      </c>
      <c r="C2" s="207" t="s">
        <v>1492</v>
      </c>
      <c r="D2" s="207" t="s">
        <v>110</v>
      </c>
      <c r="E2" s="220" t="s">
        <v>1058</v>
      </c>
      <c r="F2" s="637" t="s">
        <v>1060</v>
      </c>
      <c r="G2" s="219" t="s">
        <v>1059</v>
      </c>
      <c r="J2"/>
    </row>
    <row r="3" spans="1:10" s="206" customFormat="1" ht="24.95" customHeight="1">
      <c r="B3" s="501" t="s">
        <v>1061</v>
      </c>
      <c r="C3" s="501"/>
      <c r="D3" s="501"/>
      <c r="E3" s="501"/>
      <c r="F3" s="638"/>
      <c r="G3" s="208"/>
    </row>
    <row r="4" spans="1:10" ht="56.1" customHeight="1">
      <c r="A4" s="90" t="s">
        <v>411</v>
      </c>
      <c r="B4" s="207" t="s">
        <v>1062</v>
      </c>
      <c r="C4" s="207" t="s">
        <v>1063</v>
      </c>
      <c r="D4" s="207" t="s">
        <v>767</v>
      </c>
      <c r="E4" s="213" t="s">
        <v>1064</v>
      </c>
      <c r="F4" s="639">
        <v>132.25806451612902</v>
      </c>
      <c r="G4" s="216">
        <f>F4*$F$1</f>
        <v>575.32258064516122</v>
      </c>
    </row>
    <row r="5" spans="1:10" ht="56.1" customHeight="1">
      <c r="A5" s="90" t="s">
        <v>411</v>
      </c>
      <c r="B5" s="207" t="s">
        <v>1062</v>
      </c>
      <c r="C5" s="207" t="s">
        <v>1063</v>
      </c>
      <c r="D5" s="207" t="s">
        <v>769</v>
      </c>
      <c r="E5" s="213" t="s">
        <v>1065</v>
      </c>
      <c r="F5" s="639">
        <v>175.80645161290323</v>
      </c>
      <c r="G5" s="216">
        <f>F5*$F$1</f>
        <v>764.75806451612902</v>
      </c>
    </row>
    <row r="6" spans="1:10" ht="56.1" customHeight="1">
      <c r="A6" s="90" t="s">
        <v>411</v>
      </c>
      <c r="B6" s="207" t="s">
        <v>1062</v>
      </c>
      <c r="C6" s="207" t="s">
        <v>1066</v>
      </c>
      <c r="D6" s="207" t="s">
        <v>768</v>
      </c>
      <c r="E6" s="213" t="s">
        <v>1067</v>
      </c>
      <c r="F6" s="639">
        <v>150</v>
      </c>
      <c r="G6" s="216">
        <f>F6*$F$1</f>
        <v>652.5</v>
      </c>
    </row>
    <row r="7" spans="1:10" ht="56.1" customHeight="1">
      <c r="A7" s="90" t="s">
        <v>411</v>
      </c>
      <c r="B7" s="207" t="s">
        <v>1062</v>
      </c>
      <c r="C7" s="207" t="s">
        <v>1066</v>
      </c>
      <c r="D7" s="207" t="s">
        <v>770</v>
      </c>
      <c r="E7" s="213" t="s">
        <v>1068</v>
      </c>
      <c r="F7" s="639">
        <v>190.32258064516128</v>
      </c>
      <c r="G7" s="216">
        <f>F7*$F$1</f>
        <v>827.90322580645147</v>
      </c>
    </row>
    <row r="8" spans="1:10" ht="56.1" customHeight="1">
      <c r="A8" s="90" t="s">
        <v>411</v>
      </c>
      <c r="B8" s="207" t="s">
        <v>1062</v>
      </c>
      <c r="C8" s="207" t="s">
        <v>1069</v>
      </c>
      <c r="D8" s="207" t="s">
        <v>771</v>
      </c>
      <c r="E8" s="213" t="s">
        <v>1070</v>
      </c>
      <c r="F8" s="639">
        <v>120.96774193548387</v>
      </c>
      <c r="G8" s="216">
        <f>F8*$F$1</f>
        <v>526.20967741935476</v>
      </c>
    </row>
    <row r="9" spans="1:10" ht="56.1" customHeight="1">
      <c r="A9" s="90" t="s">
        <v>411</v>
      </c>
      <c r="B9" s="207" t="s">
        <v>1062</v>
      </c>
      <c r="C9" s="207" t="s">
        <v>1071</v>
      </c>
      <c r="D9" s="207" t="s">
        <v>766</v>
      </c>
      <c r="E9" s="213" t="s">
        <v>1072</v>
      </c>
      <c r="F9" s="639">
        <v>129.03225806451613</v>
      </c>
      <c r="G9" s="216">
        <f>F9*$F$1</f>
        <v>561.29032258064512</v>
      </c>
    </row>
    <row r="10" spans="1:10" ht="56.1" customHeight="1">
      <c r="A10" s="90" t="s">
        <v>411</v>
      </c>
      <c r="B10" s="207" t="s">
        <v>1062</v>
      </c>
      <c r="C10" s="207" t="s">
        <v>1071</v>
      </c>
      <c r="D10" s="207" t="s">
        <v>765</v>
      </c>
      <c r="E10" s="213" t="s">
        <v>1068</v>
      </c>
      <c r="F10" s="639">
        <v>190.32258064516128</v>
      </c>
      <c r="G10" s="216">
        <f>F10*$F$1</f>
        <v>827.90322580645147</v>
      </c>
    </row>
    <row r="11" spans="1:10" ht="24.95" customHeight="1">
      <c r="B11" s="501" t="s">
        <v>1073</v>
      </c>
      <c r="C11" s="501"/>
      <c r="D11" s="501"/>
      <c r="E11" s="501"/>
      <c r="F11" s="638" t="s">
        <v>1074</v>
      </c>
      <c r="G11" s="208"/>
    </row>
    <row r="12" spans="1:10" ht="56.1" customHeight="1">
      <c r="A12" s="90" t="s">
        <v>411</v>
      </c>
      <c r="B12" s="207" t="s">
        <v>1062</v>
      </c>
      <c r="C12" s="207" t="s">
        <v>1076</v>
      </c>
      <c r="D12" s="207" t="s">
        <v>1075</v>
      </c>
      <c r="E12" s="213" t="s">
        <v>1077</v>
      </c>
      <c r="F12" s="639">
        <v>248.38709677419354</v>
      </c>
      <c r="G12" s="216">
        <f>F12*$F$1</f>
        <v>1080.4838709677417</v>
      </c>
    </row>
    <row r="13" spans="1:10" ht="56.1" customHeight="1">
      <c r="A13" s="90" t="s">
        <v>411</v>
      </c>
      <c r="B13" s="207" t="s">
        <v>1062</v>
      </c>
      <c r="C13" s="207" t="s">
        <v>1076</v>
      </c>
      <c r="D13" s="207" t="s">
        <v>1078</v>
      </c>
      <c r="E13" s="213" t="s">
        <v>1077</v>
      </c>
      <c r="F13" s="639">
        <v>400</v>
      </c>
      <c r="G13" s="216">
        <f>F13*$F$1</f>
        <v>1739.9999999999998</v>
      </c>
    </row>
    <row r="14" spans="1:10" ht="56.1" customHeight="1">
      <c r="A14" s="90" t="s">
        <v>411</v>
      </c>
      <c r="B14" s="207" t="s">
        <v>1062</v>
      </c>
      <c r="C14" s="207" t="s">
        <v>1076</v>
      </c>
      <c r="D14" s="207" t="s">
        <v>1079</v>
      </c>
      <c r="E14" s="213" t="s">
        <v>1080</v>
      </c>
      <c r="F14" s="639">
        <v>546.77419354838707</v>
      </c>
      <c r="G14" s="216">
        <f>F14*$F$1</f>
        <v>2378.4677419354834</v>
      </c>
    </row>
    <row r="15" spans="1:10" ht="56.1" customHeight="1">
      <c r="A15" s="90" t="s">
        <v>411</v>
      </c>
      <c r="B15" s="207" t="s">
        <v>1062</v>
      </c>
      <c r="C15" s="207" t="s">
        <v>1076</v>
      </c>
      <c r="D15" s="207" t="s">
        <v>1081</v>
      </c>
      <c r="E15" s="213" t="s">
        <v>1080</v>
      </c>
      <c r="F15" s="639">
        <v>717.74193548387098</v>
      </c>
      <c r="G15" s="216">
        <f>F15*$F$1</f>
        <v>3122.1774193548385</v>
      </c>
    </row>
    <row r="16" spans="1:10" ht="56.1" customHeight="1">
      <c r="A16" s="90" t="s">
        <v>411</v>
      </c>
      <c r="B16" s="207" t="s">
        <v>1062</v>
      </c>
      <c r="C16" s="207" t="s">
        <v>1076</v>
      </c>
      <c r="D16" s="207" t="s">
        <v>1082</v>
      </c>
      <c r="E16" s="213" t="s">
        <v>1083</v>
      </c>
      <c r="F16" s="639">
        <v>708.06451612903231</v>
      </c>
      <c r="G16" s="216">
        <f>F16*$F$1</f>
        <v>3080.0806451612902</v>
      </c>
    </row>
    <row r="17" spans="1:7" ht="56.1" customHeight="1">
      <c r="A17" s="90" t="s">
        <v>411</v>
      </c>
      <c r="B17" s="207" t="s">
        <v>1062</v>
      </c>
      <c r="C17" s="207" t="s">
        <v>1076</v>
      </c>
      <c r="D17" s="207" t="s">
        <v>1084</v>
      </c>
      <c r="E17" s="213" t="s">
        <v>1083</v>
      </c>
      <c r="F17" s="639">
        <v>896.77419354838707</v>
      </c>
      <c r="G17" s="216">
        <f>F17*$F$1</f>
        <v>3900.9677419354834</v>
      </c>
    </row>
    <row r="18" spans="1:7" ht="24.95" customHeight="1">
      <c r="B18" s="501" t="s">
        <v>1085</v>
      </c>
      <c r="C18" s="501"/>
      <c r="D18" s="501"/>
      <c r="E18" s="501"/>
      <c r="F18" s="638" t="s">
        <v>1074</v>
      </c>
      <c r="G18" s="208"/>
    </row>
    <row r="19" spans="1:7" ht="56.1" customHeight="1">
      <c r="A19" s="90" t="s">
        <v>411</v>
      </c>
      <c r="B19" s="207" t="s">
        <v>1086</v>
      </c>
      <c r="C19" s="211" t="s">
        <v>1063</v>
      </c>
      <c r="D19" s="211" t="s">
        <v>1087</v>
      </c>
      <c r="E19" s="213" t="s">
        <v>1088</v>
      </c>
      <c r="F19" s="640">
        <v>156.45161290322579</v>
      </c>
      <c r="G19" s="216">
        <f>F19*$F$1</f>
        <v>680.5645161290322</v>
      </c>
    </row>
    <row r="20" spans="1:7" ht="56.1" customHeight="1">
      <c r="A20" s="90" t="s">
        <v>411</v>
      </c>
      <c r="B20" s="207" t="s">
        <v>1086</v>
      </c>
      <c r="C20" s="211" t="s">
        <v>1063</v>
      </c>
      <c r="D20" s="211" t="s">
        <v>1089</v>
      </c>
      <c r="E20" s="213" t="s">
        <v>1090</v>
      </c>
      <c r="F20" s="640">
        <v>308.06451612903226</v>
      </c>
      <c r="G20" s="216">
        <f>F20*$F$1</f>
        <v>1340.0806451612902</v>
      </c>
    </row>
    <row r="21" spans="1:7" ht="56.1" customHeight="1">
      <c r="A21" s="90" t="s">
        <v>411</v>
      </c>
      <c r="B21" s="207" t="s">
        <v>1086</v>
      </c>
      <c r="C21" s="211" t="s">
        <v>1066</v>
      </c>
      <c r="D21" s="211" t="s">
        <v>1091</v>
      </c>
      <c r="E21" s="213" t="s">
        <v>1092</v>
      </c>
      <c r="F21" s="640">
        <v>308.06451612903226</v>
      </c>
      <c r="G21" s="216">
        <f>F21*$F$1</f>
        <v>1340.0806451612902</v>
      </c>
    </row>
    <row r="22" spans="1:7" ht="56.1" customHeight="1">
      <c r="A22" s="90" t="s">
        <v>411</v>
      </c>
      <c r="B22" s="207" t="s">
        <v>1086</v>
      </c>
      <c r="C22" s="211" t="s">
        <v>1071</v>
      </c>
      <c r="D22" s="211" t="s">
        <v>1093</v>
      </c>
      <c r="E22" s="213" t="s">
        <v>1094</v>
      </c>
      <c r="F22" s="640">
        <v>303.22580645161293</v>
      </c>
      <c r="G22" s="216">
        <f>F22*$F$1</f>
        <v>1319.0322580645161</v>
      </c>
    </row>
    <row r="23" spans="1:7" ht="24.95" customHeight="1">
      <c r="B23" s="501" t="s">
        <v>1095</v>
      </c>
      <c r="C23" s="501"/>
      <c r="D23" s="501"/>
      <c r="E23" s="501"/>
      <c r="F23" s="638" t="s">
        <v>1074</v>
      </c>
      <c r="G23" s="208"/>
    </row>
    <row r="24" spans="1:7" ht="56.1" customHeight="1">
      <c r="A24" s="90" t="s">
        <v>411</v>
      </c>
      <c r="B24" s="207" t="s">
        <v>1086</v>
      </c>
      <c r="C24" s="211" t="s">
        <v>1063</v>
      </c>
      <c r="D24" s="211" t="s">
        <v>1096</v>
      </c>
      <c r="E24" s="213" t="s">
        <v>1097</v>
      </c>
      <c r="F24" s="640">
        <v>161.29032258064515</v>
      </c>
      <c r="G24" s="216">
        <f>F24*$F$1</f>
        <v>701.61290322580635</v>
      </c>
    </row>
    <row r="25" spans="1:7" ht="56.1" customHeight="1">
      <c r="A25" s="90" t="s">
        <v>411</v>
      </c>
      <c r="B25" s="207" t="s">
        <v>1086</v>
      </c>
      <c r="C25" s="211" t="s">
        <v>1063</v>
      </c>
      <c r="D25" s="211" t="s">
        <v>1098</v>
      </c>
      <c r="E25" s="213" t="s">
        <v>1099</v>
      </c>
      <c r="F25" s="640">
        <v>161.29032258064515</v>
      </c>
      <c r="G25" s="216">
        <f>F25*$F$1</f>
        <v>701.61290322580635</v>
      </c>
    </row>
    <row r="26" spans="1:7" ht="56.1" customHeight="1">
      <c r="A26" s="90" t="s">
        <v>411</v>
      </c>
      <c r="B26" s="207" t="s">
        <v>1086</v>
      </c>
      <c r="C26" s="211" t="s">
        <v>1063</v>
      </c>
      <c r="D26" s="211" t="s">
        <v>1100</v>
      </c>
      <c r="E26" s="213" t="s">
        <v>1101</v>
      </c>
      <c r="F26" s="640">
        <v>161.29032258064515</v>
      </c>
      <c r="G26" s="216">
        <f>F26*$F$1</f>
        <v>701.61290322580635</v>
      </c>
    </row>
    <row r="27" spans="1:7" ht="56.1" customHeight="1">
      <c r="A27" s="90" t="s">
        <v>411</v>
      </c>
      <c r="B27" s="207" t="s">
        <v>1086</v>
      </c>
      <c r="C27" s="211" t="s">
        <v>1063</v>
      </c>
      <c r="D27" s="211" t="s">
        <v>1102</v>
      </c>
      <c r="E27" s="213" t="s">
        <v>1103</v>
      </c>
      <c r="F27" s="640">
        <v>314.51612903225805</v>
      </c>
      <c r="G27" s="216">
        <f>F27*$F$1</f>
        <v>1368.1451612903224</v>
      </c>
    </row>
    <row r="28" spans="1:7" ht="56.1" customHeight="1">
      <c r="A28" s="90" t="s">
        <v>411</v>
      </c>
      <c r="B28" s="207" t="s">
        <v>1086</v>
      </c>
      <c r="C28" s="211" t="s">
        <v>1066</v>
      </c>
      <c r="D28" s="211" t="s">
        <v>1104</v>
      </c>
      <c r="E28" s="213" t="s">
        <v>1105</v>
      </c>
      <c r="F28" s="640">
        <v>222.58064516129033</v>
      </c>
      <c r="G28" s="216">
        <f>F28*$F$1</f>
        <v>968.22580645161293</v>
      </c>
    </row>
    <row r="29" spans="1:7" ht="45">
      <c r="A29" s="90" t="s">
        <v>411</v>
      </c>
      <c r="B29" s="207" t="s">
        <v>1086</v>
      </c>
      <c r="C29" s="211" t="s">
        <v>1066</v>
      </c>
      <c r="D29" s="211" t="s">
        <v>1106</v>
      </c>
      <c r="E29" s="213" t="s">
        <v>1107</v>
      </c>
      <c r="F29" s="640">
        <v>369.35483870967744</v>
      </c>
      <c r="G29" s="216">
        <f>F29*$F$1</f>
        <v>1606.6935483870968</v>
      </c>
    </row>
    <row r="30" spans="1:7" ht="56.1" customHeight="1">
      <c r="A30" s="90" t="s">
        <v>411</v>
      </c>
      <c r="B30" s="207" t="s">
        <v>1086</v>
      </c>
      <c r="C30" s="211" t="s">
        <v>1066</v>
      </c>
      <c r="D30" s="211" t="s">
        <v>1108</v>
      </c>
      <c r="E30" s="213" t="s">
        <v>1109</v>
      </c>
      <c r="F30" s="640">
        <v>314.51612903225805</v>
      </c>
      <c r="G30" s="216">
        <f>F30*$F$1</f>
        <v>1368.1451612903224</v>
      </c>
    </row>
    <row r="31" spans="1:7" ht="56.1" customHeight="1">
      <c r="A31" s="90" t="s">
        <v>411</v>
      </c>
      <c r="B31" s="207" t="s">
        <v>1086</v>
      </c>
      <c r="C31" s="211" t="s">
        <v>1071</v>
      </c>
      <c r="D31" s="211" t="s">
        <v>1110</v>
      </c>
      <c r="E31" s="213" t="s">
        <v>1111</v>
      </c>
      <c r="F31" s="640">
        <v>161.29032258064515</v>
      </c>
      <c r="G31" s="216">
        <f>F31*$F$1</f>
        <v>701.61290322580635</v>
      </c>
    </row>
    <row r="32" spans="1:7" ht="56.1" customHeight="1">
      <c r="A32" s="90" t="s">
        <v>411</v>
      </c>
      <c r="B32" s="207" t="s">
        <v>1086</v>
      </c>
      <c r="C32" s="211" t="s">
        <v>1071</v>
      </c>
      <c r="D32" s="211" t="s">
        <v>1112</v>
      </c>
      <c r="E32" s="213" t="s">
        <v>1109</v>
      </c>
      <c r="F32" s="640">
        <v>288.70967741935482</v>
      </c>
      <c r="G32" s="216">
        <f>F32*$F$1</f>
        <v>1255.8870967741934</v>
      </c>
    </row>
    <row r="33" spans="1:7" ht="24.95" customHeight="1">
      <c r="B33" s="501" t="s">
        <v>1113</v>
      </c>
      <c r="C33" s="501"/>
      <c r="D33" s="501"/>
      <c r="E33" s="501"/>
      <c r="F33" s="638" t="s">
        <v>1074</v>
      </c>
      <c r="G33" s="208"/>
    </row>
    <row r="34" spans="1:7" ht="56.1" customHeight="1">
      <c r="A34" s="90" t="s">
        <v>411</v>
      </c>
      <c r="B34" s="207" t="s">
        <v>1086</v>
      </c>
      <c r="C34" s="211" t="s">
        <v>1115</v>
      </c>
      <c r="D34" s="211" t="s">
        <v>1114</v>
      </c>
      <c r="E34" s="213" t="s">
        <v>1116</v>
      </c>
      <c r="F34" s="639">
        <v>917.74193548387098</v>
      </c>
      <c r="G34" s="216">
        <f>F34*$F$1</f>
        <v>3992.1774193548385</v>
      </c>
    </row>
    <row r="35" spans="1:7" ht="56.1" customHeight="1">
      <c r="A35" s="90" t="s">
        <v>411</v>
      </c>
      <c r="B35" s="207" t="s">
        <v>1086</v>
      </c>
      <c r="C35" s="211" t="s">
        <v>1115</v>
      </c>
      <c r="D35" s="211" t="s">
        <v>1117</v>
      </c>
      <c r="E35" s="213" t="s">
        <v>1118</v>
      </c>
      <c r="F35" s="639">
        <v>1046.7741935483871</v>
      </c>
      <c r="G35" s="216">
        <f>F35*$F$1</f>
        <v>4553.467741935483</v>
      </c>
    </row>
    <row r="36" spans="1:7" ht="24.95" customHeight="1">
      <c r="B36" s="501" t="s">
        <v>1119</v>
      </c>
      <c r="C36" s="501"/>
      <c r="D36" s="501"/>
      <c r="E36" s="501"/>
      <c r="F36" s="638" t="s">
        <v>1074</v>
      </c>
      <c r="G36" s="208"/>
    </row>
    <row r="37" spans="1:7" ht="56.1" customHeight="1">
      <c r="A37" s="90" t="s">
        <v>411</v>
      </c>
      <c r="B37" s="207" t="s">
        <v>1086</v>
      </c>
      <c r="C37" s="211" t="s">
        <v>1115</v>
      </c>
      <c r="D37" s="211" t="s">
        <v>1120</v>
      </c>
      <c r="E37" s="213" t="s">
        <v>1121</v>
      </c>
      <c r="F37" s="639">
        <v>1127.4193548387098</v>
      </c>
      <c r="G37" s="216">
        <f>F37*$F$1</f>
        <v>4904.2741935483873</v>
      </c>
    </row>
    <row r="38" spans="1:7" ht="56.1" customHeight="1">
      <c r="A38" s="90" t="s">
        <v>411</v>
      </c>
      <c r="B38" s="207" t="s">
        <v>1086</v>
      </c>
      <c r="C38" s="211" t="s">
        <v>1115</v>
      </c>
      <c r="D38" s="211" t="s">
        <v>1122</v>
      </c>
      <c r="E38" s="213" t="s">
        <v>1123</v>
      </c>
      <c r="F38" s="639">
        <v>1240.3225806451612</v>
      </c>
      <c r="G38" s="216">
        <f>F38*$F$1</f>
        <v>5395.4032258064508</v>
      </c>
    </row>
    <row r="39" spans="1:7" ht="56.1" customHeight="1">
      <c r="A39" s="90" t="s">
        <v>411</v>
      </c>
      <c r="B39" s="207" t="s">
        <v>1086</v>
      </c>
      <c r="C39" s="211" t="s">
        <v>1115</v>
      </c>
      <c r="D39" s="211" t="s">
        <v>1124</v>
      </c>
      <c r="E39" s="213" t="s">
        <v>1125</v>
      </c>
      <c r="F39" s="639">
        <v>1546.7741935483871</v>
      </c>
      <c r="G39" s="216">
        <f>F39*$F$1</f>
        <v>6728.467741935483</v>
      </c>
    </row>
    <row r="40" spans="1:7" ht="24.95" customHeight="1">
      <c r="B40" s="501" t="s">
        <v>1126</v>
      </c>
      <c r="C40" s="501"/>
      <c r="D40" s="501"/>
      <c r="E40" s="501"/>
      <c r="F40" s="638" t="s">
        <v>1074</v>
      </c>
      <c r="G40" s="208"/>
    </row>
    <row r="41" spans="1:7" ht="63.95" customHeight="1">
      <c r="A41" s="90" t="s">
        <v>411</v>
      </c>
      <c r="B41" s="207" t="s">
        <v>1127</v>
      </c>
      <c r="C41" s="211" t="s">
        <v>1063</v>
      </c>
      <c r="D41" s="211" t="s">
        <v>1128</v>
      </c>
      <c r="E41" s="213" t="s">
        <v>1129</v>
      </c>
      <c r="F41" s="639">
        <v>227.41935483870967</v>
      </c>
      <c r="G41" s="216">
        <f>F41*$F$1</f>
        <v>989.27419354838696</v>
      </c>
    </row>
    <row r="42" spans="1:7" ht="63.95" customHeight="1">
      <c r="A42" s="90" t="s">
        <v>411</v>
      </c>
      <c r="B42" s="207" t="s">
        <v>1127</v>
      </c>
      <c r="C42" s="211" t="s">
        <v>1063</v>
      </c>
      <c r="D42" s="211" t="s">
        <v>1130</v>
      </c>
      <c r="E42" s="213" t="s">
        <v>1131</v>
      </c>
      <c r="F42" s="639">
        <v>227.41935483870967</v>
      </c>
      <c r="G42" s="216">
        <f>F42*$F$1</f>
        <v>989.27419354838696</v>
      </c>
    </row>
    <row r="43" spans="1:7" ht="63.95" customHeight="1">
      <c r="A43" s="90" t="s">
        <v>411</v>
      </c>
      <c r="B43" s="207" t="s">
        <v>1127</v>
      </c>
      <c r="C43" s="211" t="s">
        <v>1063</v>
      </c>
      <c r="D43" s="211" t="s">
        <v>1132</v>
      </c>
      <c r="E43" s="213" t="s">
        <v>1133</v>
      </c>
      <c r="F43" s="639">
        <v>227.41935483870967</v>
      </c>
      <c r="G43" s="216">
        <f>F43*$F$1</f>
        <v>989.27419354838696</v>
      </c>
    </row>
    <row r="44" spans="1:7" ht="63.95" customHeight="1">
      <c r="A44" s="90" t="s">
        <v>411</v>
      </c>
      <c r="B44" s="207" t="s">
        <v>1127</v>
      </c>
      <c r="C44" s="211" t="s">
        <v>1063</v>
      </c>
      <c r="D44" s="211" t="s">
        <v>861</v>
      </c>
      <c r="E44" s="213" t="s">
        <v>1134</v>
      </c>
      <c r="F44" s="639">
        <v>403.22580645161293</v>
      </c>
      <c r="G44" s="216">
        <f>F44*$F$1</f>
        <v>1754.0322580645161</v>
      </c>
    </row>
    <row r="45" spans="1:7" ht="63.95" customHeight="1">
      <c r="A45" s="90" t="s">
        <v>411</v>
      </c>
      <c r="B45" s="207" t="s">
        <v>1127</v>
      </c>
      <c r="C45" s="211" t="s">
        <v>1066</v>
      </c>
      <c r="D45" s="211" t="s">
        <v>1135</v>
      </c>
      <c r="E45" s="213" t="s">
        <v>1136</v>
      </c>
      <c r="F45" s="639">
        <v>253.2258064516129</v>
      </c>
      <c r="G45" s="216">
        <f>F45*$F$1</f>
        <v>1101.5322580645161</v>
      </c>
    </row>
    <row r="46" spans="1:7" ht="63.95" customHeight="1">
      <c r="A46" s="90" t="s">
        <v>411</v>
      </c>
      <c r="B46" s="207" t="s">
        <v>1127</v>
      </c>
      <c r="C46" s="211" t="s">
        <v>1066</v>
      </c>
      <c r="D46" s="211" t="s">
        <v>1137</v>
      </c>
      <c r="E46" s="213" t="s">
        <v>1138</v>
      </c>
      <c r="F46" s="639">
        <v>253.2258064516129</v>
      </c>
      <c r="G46" s="216">
        <f>F46*$F$1</f>
        <v>1101.5322580645161</v>
      </c>
    </row>
    <row r="47" spans="1:7" ht="63.95" customHeight="1">
      <c r="A47" s="90" t="s">
        <v>411</v>
      </c>
      <c r="B47" s="207" t="s">
        <v>1127</v>
      </c>
      <c r="C47" s="211" t="s">
        <v>1066</v>
      </c>
      <c r="D47" s="211" t="s">
        <v>1139</v>
      </c>
      <c r="E47" s="213" t="s">
        <v>1140</v>
      </c>
      <c r="F47" s="639">
        <v>253.2258064516129</v>
      </c>
      <c r="G47" s="216">
        <f>F47*$F$1</f>
        <v>1101.5322580645161</v>
      </c>
    </row>
    <row r="48" spans="1:7" ht="63.95" customHeight="1">
      <c r="A48" s="90" t="s">
        <v>411</v>
      </c>
      <c r="B48" s="207" t="s">
        <v>1127</v>
      </c>
      <c r="C48" s="211" t="s">
        <v>1066</v>
      </c>
      <c r="D48" s="211" t="s">
        <v>863</v>
      </c>
      <c r="E48" s="213" t="s">
        <v>1141</v>
      </c>
      <c r="F48" s="639">
        <v>403.22580645161293</v>
      </c>
      <c r="G48" s="216">
        <f>F48*$F$1</f>
        <v>1754.0322580645161</v>
      </c>
    </row>
    <row r="49" spans="1:7" ht="63.95" customHeight="1">
      <c r="A49" s="90" t="s">
        <v>411</v>
      </c>
      <c r="B49" s="207" t="s">
        <v>1127</v>
      </c>
      <c r="C49" s="211" t="s">
        <v>1071</v>
      </c>
      <c r="D49" s="211" t="s">
        <v>1142</v>
      </c>
      <c r="E49" s="213" t="s">
        <v>1136</v>
      </c>
      <c r="F49" s="639">
        <v>262.90322580645159</v>
      </c>
      <c r="G49" s="216">
        <f>F49*$F$1</f>
        <v>1143.6290322580644</v>
      </c>
    </row>
    <row r="50" spans="1:7" ht="63.95" customHeight="1">
      <c r="A50" s="90" t="s">
        <v>411</v>
      </c>
      <c r="B50" s="207" t="s">
        <v>1127</v>
      </c>
      <c r="C50" s="211" t="s">
        <v>1071</v>
      </c>
      <c r="D50" s="211" t="s">
        <v>1143</v>
      </c>
      <c r="E50" s="213" t="s">
        <v>1138</v>
      </c>
      <c r="F50" s="639">
        <v>262.90322580645159</v>
      </c>
      <c r="G50" s="216">
        <f>F50*$F$1</f>
        <v>1143.6290322580644</v>
      </c>
    </row>
    <row r="51" spans="1:7" ht="63.95" customHeight="1">
      <c r="A51" s="90" t="s">
        <v>411</v>
      </c>
      <c r="B51" s="207" t="s">
        <v>1127</v>
      </c>
      <c r="C51" s="211" t="s">
        <v>1071</v>
      </c>
      <c r="D51" s="211" t="s">
        <v>1144</v>
      </c>
      <c r="E51" s="213" t="s">
        <v>1140</v>
      </c>
      <c r="F51" s="639">
        <v>262.90322580645159</v>
      </c>
      <c r="G51" s="216">
        <f>F51*$F$1</f>
        <v>1143.6290322580644</v>
      </c>
    </row>
    <row r="52" spans="1:7" ht="63.95" customHeight="1">
      <c r="A52" s="90" t="s">
        <v>411</v>
      </c>
      <c r="B52" s="207" t="s">
        <v>1127</v>
      </c>
      <c r="C52" s="211" t="s">
        <v>1071</v>
      </c>
      <c r="D52" s="211" t="s">
        <v>862</v>
      </c>
      <c r="E52" s="213" t="s">
        <v>1141</v>
      </c>
      <c r="F52" s="639">
        <v>409.67741935483872</v>
      </c>
      <c r="G52" s="216">
        <f>F52*$F$1</f>
        <v>1782.0967741935483</v>
      </c>
    </row>
    <row r="53" spans="1:7" ht="24.95" customHeight="1">
      <c r="B53" s="501" t="s">
        <v>1145</v>
      </c>
      <c r="C53" s="501"/>
      <c r="D53" s="501"/>
      <c r="E53" s="501"/>
      <c r="F53" s="638" t="s">
        <v>1074</v>
      </c>
      <c r="G53" s="208"/>
    </row>
    <row r="54" spans="1:7" ht="63.95" customHeight="1">
      <c r="A54" s="90" t="s">
        <v>411</v>
      </c>
      <c r="B54" s="207" t="s">
        <v>1127</v>
      </c>
      <c r="C54" s="211" t="s">
        <v>1063</v>
      </c>
      <c r="D54" s="211" t="s">
        <v>1146</v>
      </c>
      <c r="E54" s="213" t="s">
        <v>1147</v>
      </c>
      <c r="F54" s="639">
        <v>261.29032258064518</v>
      </c>
      <c r="G54" s="216">
        <f>F54*$F$1</f>
        <v>1136.6129032258063</v>
      </c>
    </row>
    <row r="55" spans="1:7" ht="63.95" customHeight="1">
      <c r="A55" s="90" t="s">
        <v>411</v>
      </c>
      <c r="B55" s="207" t="s">
        <v>1127</v>
      </c>
      <c r="C55" s="211" t="s">
        <v>1063</v>
      </c>
      <c r="D55" s="211" t="s">
        <v>1148</v>
      </c>
      <c r="E55" s="213" t="s">
        <v>1149</v>
      </c>
      <c r="F55" s="639">
        <v>261.29032258064518</v>
      </c>
      <c r="G55" s="216">
        <f>F55*$F$1</f>
        <v>1136.6129032258063</v>
      </c>
    </row>
    <row r="56" spans="1:7" ht="63.95" customHeight="1">
      <c r="A56" s="90" t="s">
        <v>411</v>
      </c>
      <c r="B56" s="207" t="s">
        <v>1127</v>
      </c>
      <c r="C56" s="211" t="s">
        <v>1063</v>
      </c>
      <c r="D56" s="211" t="s">
        <v>1150</v>
      </c>
      <c r="E56" s="213" t="s">
        <v>1151</v>
      </c>
      <c r="F56" s="639">
        <v>261.29032258064518</v>
      </c>
      <c r="G56" s="216">
        <f>F56*$F$1</f>
        <v>1136.6129032258063</v>
      </c>
    </row>
    <row r="57" spans="1:7" ht="63.95" customHeight="1">
      <c r="A57" s="90" t="s">
        <v>411</v>
      </c>
      <c r="B57" s="207" t="s">
        <v>1127</v>
      </c>
      <c r="C57" s="211" t="s">
        <v>1063</v>
      </c>
      <c r="D57" s="211" t="s">
        <v>866</v>
      </c>
      <c r="E57" s="213" t="s">
        <v>1152</v>
      </c>
      <c r="F57" s="639">
        <v>508.06451612903226</v>
      </c>
      <c r="G57" s="216">
        <f>F57*$F$1</f>
        <v>2210.0806451612902</v>
      </c>
    </row>
    <row r="58" spans="1:7" ht="63.95" customHeight="1">
      <c r="A58" s="90" t="s">
        <v>411</v>
      </c>
      <c r="B58" s="207" t="s">
        <v>1127</v>
      </c>
      <c r="C58" s="211" t="s">
        <v>1066</v>
      </c>
      <c r="D58" s="211" t="s">
        <v>1153</v>
      </c>
      <c r="E58" s="213" t="s">
        <v>1154</v>
      </c>
      <c r="F58" s="639">
        <v>291.93548387096774</v>
      </c>
      <c r="G58" s="216">
        <f>F58*$F$1</f>
        <v>1269.9193548387095</v>
      </c>
    </row>
    <row r="59" spans="1:7" ht="63.95" customHeight="1">
      <c r="A59" s="90" t="s">
        <v>411</v>
      </c>
      <c r="B59" s="207" t="s">
        <v>1127</v>
      </c>
      <c r="C59" s="211" t="s">
        <v>1066</v>
      </c>
      <c r="D59" s="211" t="s">
        <v>1155</v>
      </c>
      <c r="E59" s="213" t="s">
        <v>1156</v>
      </c>
      <c r="F59" s="639">
        <v>291.93548387096774</v>
      </c>
      <c r="G59" s="216">
        <f>F59*$F$1</f>
        <v>1269.9193548387095</v>
      </c>
    </row>
    <row r="60" spans="1:7" ht="63.95" customHeight="1">
      <c r="A60" s="90" t="s">
        <v>411</v>
      </c>
      <c r="B60" s="207" t="s">
        <v>1127</v>
      </c>
      <c r="C60" s="211" t="s">
        <v>1066</v>
      </c>
      <c r="D60" s="211" t="s">
        <v>1157</v>
      </c>
      <c r="E60" s="213" t="s">
        <v>1158</v>
      </c>
      <c r="F60" s="639">
        <v>291.93548387096774</v>
      </c>
      <c r="G60" s="216">
        <f>F60*$F$1</f>
        <v>1269.9193548387095</v>
      </c>
    </row>
    <row r="61" spans="1:7" ht="63.95" customHeight="1">
      <c r="A61" s="90" t="s">
        <v>411</v>
      </c>
      <c r="B61" s="207" t="s">
        <v>1127</v>
      </c>
      <c r="C61" s="211" t="s">
        <v>1066</v>
      </c>
      <c r="D61" s="211" t="s">
        <v>864</v>
      </c>
      <c r="E61" s="213" t="s">
        <v>1159</v>
      </c>
      <c r="F61" s="639">
        <v>546.77419354838707</v>
      </c>
      <c r="G61" s="216">
        <f>F61*$F$1</f>
        <v>2378.4677419354834</v>
      </c>
    </row>
    <row r="62" spans="1:7" ht="63.95" customHeight="1">
      <c r="A62" s="90" t="s">
        <v>411</v>
      </c>
      <c r="B62" s="207" t="s">
        <v>1127</v>
      </c>
      <c r="C62" s="211" t="s">
        <v>1071</v>
      </c>
      <c r="D62" s="211" t="s">
        <v>1160</v>
      </c>
      <c r="E62" s="213" t="s">
        <v>1154</v>
      </c>
      <c r="F62" s="639">
        <v>295.16129032258067</v>
      </c>
      <c r="G62" s="216">
        <f>F62*$F$1</f>
        <v>1283.9516129032259</v>
      </c>
    </row>
    <row r="63" spans="1:7" ht="63.95" customHeight="1">
      <c r="A63" s="90" t="s">
        <v>411</v>
      </c>
      <c r="B63" s="207" t="s">
        <v>1127</v>
      </c>
      <c r="C63" s="211" t="s">
        <v>1071</v>
      </c>
      <c r="D63" s="211" t="s">
        <v>1161</v>
      </c>
      <c r="E63" s="213" t="s">
        <v>1156</v>
      </c>
      <c r="F63" s="639">
        <v>295.16129032258067</v>
      </c>
      <c r="G63" s="216">
        <f>F63*$F$1</f>
        <v>1283.9516129032259</v>
      </c>
    </row>
    <row r="64" spans="1:7" ht="63.95" customHeight="1">
      <c r="A64" s="90" t="s">
        <v>411</v>
      </c>
      <c r="B64" s="207" t="s">
        <v>1127</v>
      </c>
      <c r="C64" s="211" t="s">
        <v>1071</v>
      </c>
      <c r="D64" s="211" t="s">
        <v>1162</v>
      </c>
      <c r="E64" s="213" t="s">
        <v>1158</v>
      </c>
      <c r="F64" s="639">
        <v>295.16129032258067</v>
      </c>
      <c r="G64" s="216">
        <f>F64*$F$1</f>
        <v>1283.9516129032259</v>
      </c>
    </row>
    <row r="65" spans="1:7" ht="63.95" customHeight="1">
      <c r="A65" s="90" t="s">
        <v>411</v>
      </c>
      <c r="B65" s="207" t="s">
        <v>1127</v>
      </c>
      <c r="C65" s="211" t="s">
        <v>1071</v>
      </c>
      <c r="D65" s="211" t="s">
        <v>865</v>
      </c>
      <c r="E65" s="213" t="s">
        <v>1159</v>
      </c>
      <c r="F65" s="639">
        <v>545.16129032258061</v>
      </c>
      <c r="G65" s="216">
        <f>F65*$F$1</f>
        <v>2371.4516129032254</v>
      </c>
    </row>
    <row r="66" spans="1:7" ht="24.95" customHeight="1">
      <c r="B66" s="501" t="s">
        <v>1163</v>
      </c>
      <c r="C66" s="501"/>
      <c r="D66" s="501"/>
      <c r="E66" s="501"/>
      <c r="F66" s="638" t="s">
        <v>1074</v>
      </c>
      <c r="G66" s="208"/>
    </row>
    <row r="67" spans="1:7" ht="56.1" customHeight="1">
      <c r="A67" s="90" t="s">
        <v>411</v>
      </c>
      <c r="B67" s="207" t="s">
        <v>1164</v>
      </c>
      <c r="C67" s="211" t="s">
        <v>1063</v>
      </c>
      <c r="D67" s="211" t="s">
        <v>1165</v>
      </c>
      <c r="E67" s="213" t="s">
        <v>1166</v>
      </c>
      <c r="F67" s="639">
        <v>438.22580645161287</v>
      </c>
      <c r="G67" s="216">
        <f>F67*$F$1</f>
        <v>1906.2822580645159</v>
      </c>
    </row>
    <row r="68" spans="1:7" ht="56.1" customHeight="1">
      <c r="A68" s="90" t="s">
        <v>411</v>
      </c>
      <c r="B68" s="207" t="s">
        <v>1164</v>
      </c>
      <c r="C68" s="211" t="s">
        <v>1063</v>
      </c>
      <c r="D68" s="211" t="s">
        <v>1167</v>
      </c>
      <c r="E68" s="213" t="s">
        <v>1168</v>
      </c>
      <c r="F68" s="639">
        <v>488.96774193548384</v>
      </c>
      <c r="G68" s="216">
        <f>F68*$F$1</f>
        <v>2127.0096774193544</v>
      </c>
    </row>
    <row r="69" spans="1:7" ht="56.1" customHeight="1">
      <c r="A69" s="90" t="s">
        <v>411</v>
      </c>
      <c r="B69" s="207" t="s">
        <v>1164</v>
      </c>
      <c r="C69" s="211" t="s">
        <v>1063</v>
      </c>
      <c r="D69" s="211" t="s">
        <v>1169</v>
      </c>
      <c r="E69" s="214" t="s">
        <v>1170</v>
      </c>
      <c r="F69" s="639">
        <v>553.54838709677415</v>
      </c>
      <c r="G69" s="216">
        <f>F69*$F$1</f>
        <v>2407.9354838709673</v>
      </c>
    </row>
    <row r="70" spans="1:7" ht="45">
      <c r="A70" s="90" t="s">
        <v>411</v>
      </c>
      <c r="B70" s="207" t="s">
        <v>1164</v>
      </c>
      <c r="C70" s="211" t="s">
        <v>1066</v>
      </c>
      <c r="D70" s="211" t="s">
        <v>1171</v>
      </c>
      <c r="E70" s="213" t="s">
        <v>1172</v>
      </c>
      <c r="F70" s="639">
        <v>638.88709677419354</v>
      </c>
      <c r="G70" s="216">
        <f>F70*$F$1</f>
        <v>2779.1588709677417</v>
      </c>
    </row>
    <row r="71" spans="1:7" ht="56.1" customHeight="1">
      <c r="A71" s="90" t="s">
        <v>411</v>
      </c>
      <c r="B71" s="207" t="s">
        <v>1164</v>
      </c>
      <c r="C71" s="211" t="s">
        <v>1066</v>
      </c>
      <c r="D71" s="211" t="s">
        <v>1173</v>
      </c>
      <c r="E71" s="214" t="s">
        <v>1174</v>
      </c>
      <c r="F71" s="639">
        <v>583.5322580645161</v>
      </c>
      <c r="G71" s="216">
        <f>F71*$F$1</f>
        <v>2538.3653225806447</v>
      </c>
    </row>
    <row r="72" spans="1:7" ht="56.1" customHeight="1">
      <c r="A72" s="90" t="s">
        <v>411</v>
      </c>
      <c r="B72" s="207" t="s">
        <v>1164</v>
      </c>
      <c r="C72" s="211" t="s">
        <v>1069</v>
      </c>
      <c r="D72" s="211" t="s">
        <v>1175</v>
      </c>
      <c r="E72" s="213" t="s">
        <v>1176</v>
      </c>
      <c r="F72" s="639">
        <v>304.45161290322579</v>
      </c>
      <c r="G72" s="216">
        <f>F72*$F$1</f>
        <v>1324.3645161290322</v>
      </c>
    </row>
    <row r="73" spans="1:7" ht="56.1" customHeight="1">
      <c r="A73" s="90" t="s">
        <v>411</v>
      </c>
      <c r="B73" s="207" t="s">
        <v>1164</v>
      </c>
      <c r="C73" s="211" t="s">
        <v>1069</v>
      </c>
      <c r="D73" s="211" t="s">
        <v>1177</v>
      </c>
      <c r="E73" s="213" t="s">
        <v>1178</v>
      </c>
      <c r="F73" s="639">
        <v>371.33870967741939</v>
      </c>
      <c r="G73" s="216">
        <f>F73*$F$1</f>
        <v>1615.3233870967742</v>
      </c>
    </row>
    <row r="74" spans="1:7" ht="45">
      <c r="A74" s="90" t="s">
        <v>411</v>
      </c>
      <c r="B74" s="207" t="s">
        <v>1164</v>
      </c>
      <c r="C74" s="211" t="s">
        <v>1071</v>
      </c>
      <c r="D74" s="211" t="s">
        <v>1179</v>
      </c>
      <c r="E74" s="214" t="s">
        <v>1180</v>
      </c>
      <c r="F74" s="639">
        <v>671.17741935483866</v>
      </c>
      <c r="G74" s="216">
        <f>F74*$F$1</f>
        <v>2919.6217741935479</v>
      </c>
    </row>
    <row r="75" spans="1:7" ht="24.95" customHeight="1">
      <c r="B75" s="501" t="s">
        <v>1181</v>
      </c>
      <c r="C75" s="501"/>
      <c r="D75" s="501"/>
      <c r="E75" s="501"/>
      <c r="F75" s="638" t="s">
        <v>1074</v>
      </c>
      <c r="G75" s="208"/>
    </row>
    <row r="76" spans="1:7" ht="56.1" customHeight="1">
      <c r="A76" s="90" t="s">
        <v>411</v>
      </c>
      <c r="B76" s="207" t="s">
        <v>1164</v>
      </c>
      <c r="C76" s="211" t="s">
        <v>1063</v>
      </c>
      <c r="D76" s="211" t="s">
        <v>1182</v>
      </c>
      <c r="E76" s="213" t="s">
        <v>1183</v>
      </c>
      <c r="F76" s="639">
        <v>304.45161290322579</v>
      </c>
      <c r="G76" s="216">
        <f>F76*$F$1</f>
        <v>1324.3645161290322</v>
      </c>
    </row>
    <row r="77" spans="1:7" ht="56.1" customHeight="1">
      <c r="A77" s="90" t="s">
        <v>411</v>
      </c>
      <c r="B77" s="207" t="s">
        <v>1164</v>
      </c>
      <c r="C77" s="211" t="s">
        <v>1063</v>
      </c>
      <c r="D77" s="211" t="s">
        <v>1184</v>
      </c>
      <c r="E77" s="213" t="s">
        <v>1185</v>
      </c>
      <c r="F77" s="639">
        <v>592.75806451612902</v>
      </c>
      <c r="G77" s="216">
        <f>F77*$F$1</f>
        <v>2578.4975806451612</v>
      </c>
    </row>
    <row r="78" spans="1:7" ht="56.1" customHeight="1">
      <c r="A78" s="90" t="s">
        <v>411</v>
      </c>
      <c r="B78" s="207" t="s">
        <v>1164</v>
      </c>
      <c r="C78" s="211" t="s">
        <v>1063</v>
      </c>
      <c r="D78" s="211" t="s">
        <v>1186</v>
      </c>
      <c r="E78" s="213" t="s">
        <v>1187</v>
      </c>
      <c r="F78" s="639">
        <v>633.62903225806451</v>
      </c>
      <c r="G78" s="216">
        <f>F78*$F$1</f>
        <v>2756.2862903225805</v>
      </c>
    </row>
    <row r="79" spans="1:7" ht="56.1" customHeight="1">
      <c r="A79" s="90" t="s">
        <v>411</v>
      </c>
      <c r="B79" s="207" t="s">
        <v>1164</v>
      </c>
      <c r="C79" s="211" t="s">
        <v>1063</v>
      </c>
      <c r="D79" s="211" t="s">
        <v>1188</v>
      </c>
      <c r="E79" s="213" t="s">
        <v>1189</v>
      </c>
      <c r="F79" s="639">
        <v>679.35483870967755</v>
      </c>
      <c r="G79" s="216">
        <f>F79*$F$1</f>
        <v>2955.1935483870971</v>
      </c>
    </row>
    <row r="80" spans="1:7" ht="56.1" customHeight="1">
      <c r="A80" s="90" t="s">
        <v>411</v>
      </c>
      <c r="B80" s="207" t="s">
        <v>1164</v>
      </c>
      <c r="C80" s="211" t="s">
        <v>1066</v>
      </c>
      <c r="D80" s="211" t="s">
        <v>1190</v>
      </c>
      <c r="E80" s="213" t="s">
        <v>1191</v>
      </c>
      <c r="F80" s="639">
        <v>435.77572190426633</v>
      </c>
      <c r="G80" s="216">
        <f>F80*$F$1</f>
        <v>1895.6243902835583</v>
      </c>
    </row>
    <row r="81" spans="1:7" ht="56.1" customHeight="1">
      <c r="A81" s="90" t="s">
        <v>411</v>
      </c>
      <c r="B81" s="207" t="s">
        <v>1164</v>
      </c>
      <c r="C81" s="211" t="s">
        <v>1066</v>
      </c>
      <c r="D81" s="211" t="s">
        <v>1192</v>
      </c>
      <c r="E81" s="213" t="s">
        <v>1193</v>
      </c>
      <c r="F81" s="639">
        <v>447.45161290322585</v>
      </c>
      <c r="G81" s="216">
        <f>F81*$F$1</f>
        <v>1946.4145161290323</v>
      </c>
    </row>
    <row r="82" spans="1:7" ht="56.1" customHeight="1">
      <c r="A82" s="90" t="s">
        <v>411</v>
      </c>
      <c r="B82" s="207" t="s">
        <v>1164</v>
      </c>
      <c r="C82" s="211" t="s">
        <v>1066</v>
      </c>
      <c r="D82" s="211" t="s">
        <v>1194</v>
      </c>
      <c r="E82" s="213" t="s">
        <v>1195</v>
      </c>
      <c r="F82" s="639">
        <v>759.67741935483866</v>
      </c>
      <c r="G82" s="216">
        <f>F82*$F$1</f>
        <v>3304.5967741935478</v>
      </c>
    </row>
    <row r="83" spans="1:7" ht="45">
      <c r="A83" s="90" t="s">
        <v>411</v>
      </c>
      <c r="B83" s="207" t="s">
        <v>1164</v>
      </c>
      <c r="C83" s="211" t="s">
        <v>1066</v>
      </c>
      <c r="D83" s="211" t="s">
        <v>1196</v>
      </c>
      <c r="E83" s="213" t="s">
        <v>1197</v>
      </c>
      <c r="F83" s="639">
        <v>759.91935483870975</v>
      </c>
      <c r="G83" s="216">
        <f>F83*$F$1</f>
        <v>3305.6491935483873</v>
      </c>
    </row>
    <row r="84" spans="1:7" ht="56.1" customHeight="1">
      <c r="A84" s="90" t="s">
        <v>411</v>
      </c>
      <c r="B84" s="207" t="s">
        <v>1164</v>
      </c>
      <c r="C84" s="211" t="s">
        <v>1066</v>
      </c>
      <c r="D84" s="211" t="s">
        <v>1198</v>
      </c>
      <c r="E84" s="213" t="s">
        <v>1199</v>
      </c>
      <c r="F84" s="639">
        <v>1112.9032258064517</v>
      </c>
      <c r="G84" s="216">
        <f>F84*$F$1</f>
        <v>4841.1290322580644</v>
      </c>
    </row>
    <row r="85" spans="1:7" ht="56.1" customHeight="1">
      <c r="A85" s="90" t="s">
        <v>411</v>
      </c>
      <c r="B85" s="207" t="s">
        <v>1164</v>
      </c>
      <c r="C85" s="211" t="s">
        <v>1069</v>
      </c>
      <c r="D85" s="211" t="s">
        <v>1200</v>
      </c>
      <c r="E85" s="213" t="s">
        <v>1201</v>
      </c>
      <c r="F85" s="639">
        <v>407.17741935483872</v>
      </c>
      <c r="G85" s="216">
        <f>F85*$F$1</f>
        <v>1771.2217741935483</v>
      </c>
    </row>
    <row r="86" spans="1:7" ht="56.1" customHeight="1">
      <c r="A86" s="90" t="s">
        <v>411</v>
      </c>
      <c r="B86" s="207" t="s">
        <v>1164</v>
      </c>
      <c r="C86" s="211" t="s">
        <v>1069</v>
      </c>
      <c r="D86" s="211" t="s">
        <v>1202</v>
      </c>
      <c r="E86" s="213" t="s">
        <v>1203</v>
      </c>
      <c r="F86" s="639">
        <v>1075.8064516129032</v>
      </c>
      <c r="G86" s="216">
        <f>F86*$F$1</f>
        <v>4679.7580645161288</v>
      </c>
    </row>
    <row r="87" spans="1:7" ht="56.1" customHeight="1">
      <c r="A87" s="90" t="s">
        <v>411</v>
      </c>
      <c r="B87" s="207" t="s">
        <v>1164</v>
      </c>
      <c r="C87" s="211" t="s">
        <v>1069</v>
      </c>
      <c r="D87" s="211" t="s">
        <v>1204</v>
      </c>
      <c r="E87" s="213" t="s">
        <v>1205</v>
      </c>
      <c r="F87" s="639">
        <v>483.38709677419365</v>
      </c>
      <c r="G87" s="216">
        <f>F87*$F$1</f>
        <v>2102.7338709677424</v>
      </c>
    </row>
    <row r="88" spans="1:7" ht="56.1" customHeight="1">
      <c r="A88" s="90" t="s">
        <v>411</v>
      </c>
      <c r="B88" s="207" t="s">
        <v>1164</v>
      </c>
      <c r="C88" s="211" t="s">
        <v>1069</v>
      </c>
      <c r="D88" s="211" t="s">
        <v>1206</v>
      </c>
      <c r="E88" s="213" t="s">
        <v>1207</v>
      </c>
      <c r="F88" s="639">
        <v>873.38709677419354</v>
      </c>
      <c r="G88" s="216">
        <f>F88*$F$1</f>
        <v>3799.2338709677415</v>
      </c>
    </row>
    <row r="89" spans="1:7" ht="56.1" customHeight="1">
      <c r="A89" s="90" t="s">
        <v>411</v>
      </c>
      <c r="B89" s="207" t="s">
        <v>1164</v>
      </c>
      <c r="C89" s="211" t="s">
        <v>1069</v>
      </c>
      <c r="D89" s="211" t="s">
        <v>1208</v>
      </c>
      <c r="E89" s="213" t="s">
        <v>1209</v>
      </c>
      <c r="F89" s="639">
        <v>500</v>
      </c>
      <c r="G89" s="216">
        <f>F89*$F$1</f>
        <v>2175</v>
      </c>
    </row>
    <row r="90" spans="1:7" ht="56.1" customHeight="1">
      <c r="A90" s="90" t="s">
        <v>411</v>
      </c>
      <c r="B90" s="207" t="s">
        <v>1164</v>
      </c>
      <c r="C90" s="211" t="s">
        <v>1069</v>
      </c>
      <c r="D90" s="211" t="s">
        <v>1210</v>
      </c>
      <c r="E90" s="213" t="s">
        <v>1211</v>
      </c>
      <c r="F90" s="639">
        <v>500.80645161290323</v>
      </c>
      <c r="G90" s="216">
        <f>F90*$F$1</f>
        <v>2178.5080645161288</v>
      </c>
    </row>
    <row r="91" spans="1:7" ht="56.1" customHeight="1">
      <c r="A91" s="90" t="s">
        <v>411</v>
      </c>
      <c r="B91" s="207" t="s">
        <v>1164</v>
      </c>
      <c r="C91" s="211" t="s">
        <v>1069</v>
      </c>
      <c r="D91" s="211" t="s">
        <v>1212</v>
      </c>
      <c r="E91" s="213" t="s">
        <v>1213</v>
      </c>
      <c r="F91" s="639">
        <v>500</v>
      </c>
      <c r="G91" s="216">
        <f>F91*$F$1</f>
        <v>2175</v>
      </c>
    </row>
    <row r="92" spans="1:7" ht="56.1" customHeight="1">
      <c r="A92" s="90" t="s">
        <v>411</v>
      </c>
      <c r="B92" s="207" t="s">
        <v>1164</v>
      </c>
      <c r="C92" s="211" t="s">
        <v>1071</v>
      </c>
      <c r="D92" s="211" t="s">
        <v>1214</v>
      </c>
      <c r="E92" s="213" t="s">
        <v>1213</v>
      </c>
      <c r="F92" s="639">
        <v>336.74193548387098</v>
      </c>
      <c r="G92" s="216">
        <f>F92*$F$1</f>
        <v>1464.8274193548386</v>
      </c>
    </row>
    <row r="93" spans="1:7" ht="45">
      <c r="A93" s="90" t="s">
        <v>411</v>
      </c>
      <c r="B93" s="207" t="s">
        <v>1164</v>
      </c>
      <c r="C93" s="211" t="s">
        <v>1071</v>
      </c>
      <c r="D93" s="211" t="s">
        <v>1215</v>
      </c>
      <c r="E93" s="213" t="s">
        <v>1216</v>
      </c>
      <c r="F93" s="639">
        <v>714.19354838709671</v>
      </c>
      <c r="G93" s="216">
        <f>F93*$F$1</f>
        <v>3106.7419354838703</v>
      </c>
    </row>
    <row r="94" spans="1:7" ht="57" customHeight="1">
      <c r="A94" s="90" t="s">
        <v>1582</v>
      </c>
      <c r="B94" s="207" t="s">
        <v>1164</v>
      </c>
      <c r="C94" s="211" t="s">
        <v>1071</v>
      </c>
      <c r="D94" s="211" t="s">
        <v>1583</v>
      </c>
      <c r="E94" s="213" t="s">
        <v>1584</v>
      </c>
      <c r="F94" s="639">
        <v>2688.7096774193546</v>
      </c>
      <c r="G94" s="216">
        <f>F94*$F$1</f>
        <v>11695.887096774191</v>
      </c>
    </row>
    <row r="95" spans="1:7" ht="56.1" customHeight="1">
      <c r="A95" s="90" t="s">
        <v>411</v>
      </c>
      <c r="B95" s="207" t="s">
        <v>1164</v>
      </c>
      <c r="C95" s="211" t="s">
        <v>1218</v>
      </c>
      <c r="D95" s="211" t="s">
        <v>1217</v>
      </c>
      <c r="E95" s="213" t="s">
        <v>1219</v>
      </c>
      <c r="F95" s="639">
        <v>1122.991935483871</v>
      </c>
      <c r="G95" s="216">
        <f>F95*$F$1</f>
        <v>4885.0149193548386</v>
      </c>
    </row>
    <row r="96" spans="1:7" ht="24.95" customHeight="1">
      <c r="B96" s="501" t="s">
        <v>1220</v>
      </c>
      <c r="C96" s="501"/>
      <c r="D96" s="501"/>
      <c r="E96" s="501"/>
      <c r="F96" s="638" t="s">
        <v>1074</v>
      </c>
      <c r="G96" s="208"/>
    </row>
    <row r="97" spans="1:7" ht="45">
      <c r="A97" s="90" t="s">
        <v>411</v>
      </c>
      <c r="B97" s="207" t="s">
        <v>1164</v>
      </c>
      <c r="C97" s="211" t="s">
        <v>1063</v>
      </c>
      <c r="D97" s="211" t="s">
        <v>1221</v>
      </c>
      <c r="E97" s="213" t="s">
        <v>1222</v>
      </c>
      <c r="F97" s="639">
        <v>682.25806451612902</v>
      </c>
      <c r="G97" s="216">
        <f>F97*$F$1</f>
        <v>2967.822580645161</v>
      </c>
    </row>
    <row r="98" spans="1:7" ht="45">
      <c r="A98" s="90" t="s">
        <v>411</v>
      </c>
      <c r="B98" s="207" t="s">
        <v>1164</v>
      </c>
      <c r="C98" s="211" t="s">
        <v>1063</v>
      </c>
      <c r="D98" s="211" t="s">
        <v>1223</v>
      </c>
      <c r="E98" s="213" t="s">
        <v>1224</v>
      </c>
      <c r="F98" s="639">
        <v>745.16129032258061</v>
      </c>
      <c r="G98" s="216">
        <f>F98*$F$1</f>
        <v>3241.4516129032254</v>
      </c>
    </row>
    <row r="99" spans="1:7" ht="45">
      <c r="A99" s="90" t="s">
        <v>411</v>
      </c>
      <c r="B99" s="207" t="s">
        <v>1164</v>
      </c>
      <c r="C99" s="211" t="s">
        <v>1066</v>
      </c>
      <c r="D99" s="211" t="s">
        <v>1225</v>
      </c>
      <c r="E99" s="213" t="s">
        <v>1226</v>
      </c>
      <c r="F99" s="639">
        <v>745.16129032258061</v>
      </c>
      <c r="G99" s="216">
        <f>F99*$F$1</f>
        <v>3241.4516129032254</v>
      </c>
    </row>
    <row r="100" spans="1:7" ht="45">
      <c r="A100" s="90" t="s">
        <v>411</v>
      </c>
      <c r="B100" s="207" t="s">
        <v>1164</v>
      </c>
      <c r="C100" s="211" t="s">
        <v>1066</v>
      </c>
      <c r="D100" s="211" t="s">
        <v>1227</v>
      </c>
      <c r="E100" s="213" t="s">
        <v>1228</v>
      </c>
      <c r="F100" s="639">
        <v>808.06451612903231</v>
      </c>
      <c r="G100" s="216">
        <f>F100*$F$1</f>
        <v>3515.0806451612902</v>
      </c>
    </row>
    <row r="101" spans="1:7" ht="56.1" customHeight="1">
      <c r="A101" s="90" t="s">
        <v>411</v>
      </c>
      <c r="B101" s="207" t="s">
        <v>1164</v>
      </c>
      <c r="C101" s="211" t="s">
        <v>1069</v>
      </c>
      <c r="D101" s="211" t="s">
        <v>1229</v>
      </c>
      <c r="E101" s="213" t="s">
        <v>1230</v>
      </c>
      <c r="F101" s="639">
        <v>595.16129032258061</v>
      </c>
      <c r="G101" s="216">
        <f>F101*$F$1</f>
        <v>2588.9516129032254</v>
      </c>
    </row>
    <row r="102" spans="1:7" ht="56.25">
      <c r="A102" s="90" t="s">
        <v>411</v>
      </c>
      <c r="B102" s="207" t="s">
        <v>1164</v>
      </c>
      <c r="C102" s="211" t="s">
        <v>1071</v>
      </c>
      <c r="D102" s="211" t="s">
        <v>1231</v>
      </c>
      <c r="E102" s="213" t="s">
        <v>1232</v>
      </c>
      <c r="F102" s="639">
        <v>870.9677419354839</v>
      </c>
      <c r="G102" s="216">
        <f>F102*$F$1</f>
        <v>3788.7096774193546</v>
      </c>
    </row>
    <row r="103" spans="1:7" ht="24.95" customHeight="1">
      <c r="B103" s="501" t="s">
        <v>1233</v>
      </c>
      <c r="C103" s="501"/>
      <c r="D103" s="501"/>
      <c r="E103" s="501"/>
      <c r="F103" s="638" t="s">
        <v>1074</v>
      </c>
      <c r="G103" s="208"/>
    </row>
    <row r="104" spans="1:7" ht="56.1" customHeight="1">
      <c r="A104" s="90" t="s">
        <v>411</v>
      </c>
      <c r="B104" s="207" t="s">
        <v>1164</v>
      </c>
      <c r="C104" s="211" t="s">
        <v>1066</v>
      </c>
      <c r="D104" s="211" t="s">
        <v>1234</v>
      </c>
      <c r="E104" s="213" t="s">
        <v>1235</v>
      </c>
      <c r="F104" s="639">
        <v>1238.7096774193549</v>
      </c>
      <c r="G104" s="216">
        <f>F104*$F$1</f>
        <v>5388.3870967741932</v>
      </c>
    </row>
    <row r="105" spans="1:7" ht="56.1" customHeight="1">
      <c r="A105" s="90" t="s">
        <v>411</v>
      </c>
      <c r="B105" s="207" t="s">
        <v>1164</v>
      </c>
      <c r="C105" s="211" t="s">
        <v>1066</v>
      </c>
      <c r="D105" s="211" t="s">
        <v>1236</v>
      </c>
      <c r="E105" s="213" t="s">
        <v>1237</v>
      </c>
      <c r="F105" s="639">
        <v>1314.516129032258</v>
      </c>
      <c r="G105" s="216">
        <f>F105*$F$1</f>
        <v>5718.145161290322</v>
      </c>
    </row>
    <row r="106" spans="1:7" ht="56.1" customHeight="1">
      <c r="A106" s="90" t="s">
        <v>411</v>
      </c>
      <c r="B106" s="207" t="s">
        <v>1164</v>
      </c>
      <c r="C106" s="211" t="s">
        <v>1069</v>
      </c>
      <c r="D106" s="211" t="s">
        <v>1238</v>
      </c>
      <c r="E106" s="213" t="s">
        <v>1239</v>
      </c>
      <c r="F106" s="639">
        <v>955.64516129032256</v>
      </c>
      <c r="G106" s="216">
        <f>F106*$F$1</f>
        <v>4157.0564516129025</v>
      </c>
    </row>
    <row r="107" spans="1:7" ht="56.1" customHeight="1">
      <c r="A107" s="90" t="s">
        <v>411</v>
      </c>
      <c r="B107" s="207" t="s">
        <v>1164</v>
      </c>
      <c r="C107" s="211" t="s">
        <v>1071</v>
      </c>
      <c r="D107" s="211" t="s">
        <v>1240</v>
      </c>
      <c r="E107" s="213" t="s">
        <v>1241</v>
      </c>
      <c r="F107" s="639">
        <v>1387.0967741935483</v>
      </c>
      <c r="G107" s="216">
        <f>F107*$F$1</f>
        <v>6033.8709677419347</v>
      </c>
    </row>
    <row r="108" spans="1:7" ht="56.1" customHeight="1">
      <c r="A108" s="90" t="s">
        <v>411</v>
      </c>
      <c r="B108" s="207" t="s">
        <v>1164</v>
      </c>
      <c r="C108" s="211" t="s">
        <v>1242</v>
      </c>
      <c r="D108" s="211" t="s">
        <v>418</v>
      </c>
      <c r="E108" s="213" t="s">
        <v>1243</v>
      </c>
      <c r="F108" s="639">
        <v>643.54838709677415</v>
      </c>
      <c r="G108" s="216">
        <f>F108*$F$1</f>
        <v>2799.4354838709673</v>
      </c>
    </row>
    <row r="109" spans="1:7" ht="56.1" customHeight="1">
      <c r="A109" s="90" t="s">
        <v>411</v>
      </c>
      <c r="B109" s="207" t="s">
        <v>1164</v>
      </c>
      <c r="C109" s="211" t="s">
        <v>1242</v>
      </c>
      <c r="D109" s="211" t="s">
        <v>419</v>
      </c>
      <c r="E109" s="213" t="s">
        <v>1244</v>
      </c>
      <c r="F109" s="639">
        <v>740.32258064516134</v>
      </c>
      <c r="G109" s="216">
        <f>F109*$F$1</f>
        <v>3220.4032258064517</v>
      </c>
    </row>
    <row r="110" spans="1:7" ht="24.95" customHeight="1">
      <c r="B110" s="501" t="s">
        <v>1245</v>
      </c>
      <c r="C110" s="501"/>
      <c r="D110" s="501"/>
      <c r="E110" s="501"/>
      <c r="F110" s="638" t="s">
        <v>1074</v>
      </c>
      <c r="G110" s="208"/>
    </row>
    <row r="111" spans="1:7" ht="56.1" customHeight="1">
      <c r="A111" s="90" t="s">
        <v>411</v>
      </c>
      <c r="B111" s="207" t="s">
        <v>1164</v>
      </c>
      <c r="C111" s="211" t="s">
        <v>1069</v>
      </c>
      <c r="D111" s="211" t="s">
        <v>719</v>
      </c>
      <c r="E111" s="213" t="s">
        <v>1246</v>
      </c>
      <c r="F111" s="639">
        <v>1120.9677419354839</v>
      </c>
      <c r="G111" s="216">
        <f>F111*$F$1</f>
        <v>4876.2096774193542</v>
      </c>
    </row>
    <row r="112" spans="1:7" ht="24.95" customHeight="1">
      <c r="B112" s="501" t="s">
        <v>1247</v>
      </c>
      <c r="C112" s="501"/>
      <c r="D112" s="501"/>
      <c r="E112" s="501"/>
      <c r="F112" s="638" t="s">
        <v>1074</v>
      </c>
      <c r="G112" s="208"/>
    </row>
    <row r="113" spans="1:7" ht="56.1" customHeight="1">
      <c r="A113" s="90" t="s">
        <v>411</v>
      </c>
      <c r="B113" s="207" t="s">
        <v>1164</v>
      </c>
      <c r="C113" s="211" t="s">
        <v>1115</v>
      </c>
      <c r="D113" s="211" t="s">
        <v>423</v>
      </c>
      <c r="E113" s="213" t="s">
        <v>1248</v>
      </c>
      <c r="F113" s="639">
        <v>1620.858870967742</v>
      </c>
      <c r="G113" s="216">
        <f>F113*$F$1</f>
        <v>7050.7360887096766</v>
      </c>
    </row>
    <row r="114" spans="1:7" ht="56.1" customHeight="1">
      <c r="A114" s="90" t="s">
        <v>411</v>
      </c>
      <c r="B114" s="207" t="s">
        <v>1164</v>
      </c>
      <c r="C114" s="211" t="s">
        <v>1115</v>
      </c>
      <c r="D114" s="211" t="s">
        <v>1249</v>
      </c>
      <c r="E114" s="213" t="s">
        <v>1250</v>
      </c>
      <c r="F114" s="639">
        <v>1880.3346774193546</v>
      </c>
      <c r="G114" s="216">
        <f>F114*$F$1</f>
        <v>8179.4558467741917</v>
      </c>
    </row>
    <row r="115" spans="1:7" ht="56.1" customHeight="1">
      <c r="A115" s="90" t="s">
        <v>411</v>
      </c>
      <c r="B115" s="207" t="s">
        <v>1164</v>
      </c>
      <c r="C115" s="211" t="s">
        <v>1115</v>
      </c>
      <c r="D115" s="211" t="s">
        <v>1251</v>
      </c>
      <c r="E115" s="213" t="s">
        <v>1252</v>
      </c>
      <c r="F115" s="639">
        <v>2375.8064516129034</v>
      </c>
      <c r="G115" s="216">
        <f>F115*$F$1</f>
        <v>10334.758064516129</v>
      </c>
    </row>
    <row r="116" spans="1:7" ht="56.1" customHeight="1">
      <c r="A116" s="90" t="s">
        <v>411</v>
      </c>
      <c r="B116" s="207" t="s">
        <v>1164</v>
      </c>
      <c r="C116" s="211" t="s">
        <v>1115</v>
      </c>
      <c r="D116" s="211" t="s">
        <v>1253</v>
      </c>
      <c r="E116" s="213" t="s">
        <v>1254</v>
      </c>
      <c r="F116" s="639">
        <v>2540.3225806451615</v>
      </c>
      <c r="G116" s="216">
        <f>F116*$F$1</f>
        <v>11050.403225806451</v>
      </c>
    </row>
    <row r="117" spans="1:7" ht="24.95" customHeight="1">
      <c r="B117" s="501" t="s">
        <v>1255</v>
      </c>
      <c r="C117" s="501"/>
      <c r="D117" s="501"/>
      <c r="E117" s="501"/>
      <c r="F117" s="638" t="s">
        <v>1074</v>
      </c>
      <c r="G117" s="208"/>
    </row>
    <row r="118" spans="1:7" ht="56.1" customHeight="1">
      <c r="A118" s="90" t="s">
        <v>411</v>
      </c>
      <c r="B118" s="207" t="s">
        <v>1164</v>
      </c>
      <c r="C118" s="211" t="s">
        <v>1115</v>
      </c>
      <c r="D118" s="211" t="s">
        <v>1256</v>
      </c>
      <c r="E118" s="213" t="s">
        <v>1257</v>
      </c>
      <c r="F118" s="639">
        <v>2580.6451612903224</v>
      </c>
      <c r="G118" s="216">
        <f>F118*$F$1</f>
        <v>11225.806451612902</v>
      </c>
    </row>
    <row r="119" spans="1:7" ht="56.1" customHeight="1">
      <c r="A119" s="90" t="s">
        <v>411</v>
      </c>
      <c r="B119" s="207" t="s">
        <v>1164</v>
      </c>
      <c r="C119" s="211" t="s">
        <v>1115</v>
      </c>
      <c r="D119" s="211" t="s">
        <v>1258</v>
      </c>
      <c r="E119" s="213" t="s">
        <v>1259</v>
      </c>
      <c r="F119" s="639">
        <v>2501.6129032258063</v>
      </c>
      <c r="G119" s="216">
        <f>F119*$F$1</f>
        <v>10882.016129032258</v>
      </c>
    </row>
    <row r="120" spans="1:7" ht="56.1" customHeight="1">
      <c r="A120" s="90" t="s">
        <v>411</v>
      </c>
      <c r="B120" s="207" t="s">
        <v>1164</v>
      </c>
      <c r="C120" s="211" t="s">
        <v>1115</v>
      </c>
      <c r="D120" s="211" t="s">
        <v>1260</v>
      </c>
      <c r="E120" s="213" t="s">
        <v>1261</v>
      </c>
      <c r="F120" s="639">
        <v>2663.7096774193546</v>
      </c>
      <c r="G120" s="216">
        <f>F120*$F$1</f>
        <v>11587.137096774191</v>
      </c>
    </row>
    <row r="121" spans="1:7" ht="56.1" customHeight="1">
      <c r="A121" s="90" t="s">
        <v>411</v>
      </c>
      <c r="B121" s="207" t="s">
        <v>1164</v>
      </c>
      <c r="C121" s="211" t="s">
        <v>1115</v>
      </c>
      <c r="D121" s="211" t="s">
        <v>1262</v>
      </c>
      <c r="E121" s="213" t="s">
        <v>1263</v>
      </c>
      <c r="F121" s="639">
        <v>3772.1854838709678</v>
      </c>
      <c r="G121" s="216">
        <f>F121*$F$1</f>
        <v>16409.00685483871</v>
      </c>
    </row>
    <row r="122" spans="1:7" ht="56.1" customHeight="1">
      <c r="A122" s="90" t="s">
        <v>411</v>
      </c>
      <c r="B122" s="207" t="s">
        <v>1164</v>
      </c>
      <c r="C122" s="211" t="s">
        <v>1115</v>
      </c>
      <c r="D122" s="211" t="s">
        <v>1264</v>
      </c>
      <c r="E122" s="213" t="s">
        <v>1265</v>
      </c>
      <c r="F122" s="639">
        <v>1965.7887096774193</v>
      </c>
      <c r="G122" s="216">
        <f>F122*$F$1</f>
        <v>8551.1808870967725</v>
      </c>
    </row>
    <row r="123" spans="1:7" ht="56.1" customHeight="1">
      <c r="A123" s="90" t="s">
        <v>411</v>
      </c>
      <c r="B123" s="207" t="s">
        <v>1164</v>
      </c>
      <c r="C123" s="211" t="s">
        <v>1115</v>
      </c>
      <c r="D123" s="211" t="s">
        <v>1266</v>
      </c>
      <c r="E123" s="213" t="s">
        <v>1267</v>
      </c>
      <c r="F123" s="639">
        <v>2048.8209677419354</v>
      </c>
      <c r="G123" s="216">
        <f>F123*$F$1</f>
        <v>8912.3712096774179</v>
      </c>
    </row>
    <row r="124" spans="1:7" ht="24.95" customHeight="1">
      <c r="B124" s="501" t="s">
        <v>1268</v>
      </c>
      <c r="C124" s="501"/>
      <c r="D124" s="501"/>
      <c r="E124" s="501"/>
      <c r="F124" s="638" t="s">
        <v>1074</v>
      </c>
      <c r="G124" s="208"/>
    </row>
    <row r="125" spans="1:7" ht="45">
      <c r="A125" s="90" t="s">
        <v>411</v>
      </c>
      <c r="B125" s="207" t="s">
        <v>1269</v>
      </c>
      <c r="C125" s="211" t="s">
        <v>1063</v>
      </c>
      <c r="D125" s="210" t="s">
        <v>1270</v>
      </c>
      <c r="E125" s="213" t="s">
        <v>1271</v>
      </c>
      <c r="F125" s="639">
        <v>1164.516129032258</v>
      </c>
      <c r="G125" s="216">
        <f>F125*$F$1</f>
        <v>5065.645161290322</v>
      </c>
    </row>
    <row r="126" spans="1:7" ht="45">
      <c r="A126" s="90" t="s">
        <v>411</v>
      </c>
      <c r="B126" s="207" t="s">
        <v>1269</v>
      </c>
      <c r="C126" s="211" t="s">
        <v>1066</v>
      </c>
      <c r="D126" s="210" t="s">
        <v>1272</v>
      </c>
      <c r="E126" s="213" t="s">
        <v>1273</v>
      </c>
      <c r="F126" s="639">
        <v>1370.9677419354839</v>
      </c>
      <c r="G126" s="216">
        <f>F126*$F$1</f>
        <v>5963.7096774193542</v>
      </c>
    </row>
    <row r="127" spans="1:7" ht="45">
      <c r="A127" s="90" t="s">
        <v>411</v>
      </c>
      <c r="B127" s="207" t="s">
        <v>1269</v>
      </c>
      <c r="C127" s="211" t="s">
        <v>1071</v>
      </c>
      <c r="D127" s="210" t="s">
        <v>1274</v>
      </c>
      <c r="E127" s="213" t="s">
        <v>1273</v>
      </c>
      <c r="F127" s="639">
        <v>1403.2258064516129</v>
      </c>
      <c r="G127" s="216">
        <f>F127*$F$1</f>
        <v>6104.0322580645161</v>
      </c>
    </row>
    <row r="128" spans="1:7" ht="33.75">
      <c r="A128" s="90" t="s">
        <v>411</v>
      </c>
      <c r="B128" s="207" t="s">
        <v>1269</v>
      </c>
      <c r="C128" s="210" t="s">
        <v>1242</v>
      </c>
      <c r="D128" s="210" t="s">
        <v>1553</v>
      </c>
      <c r="E128" s="213" t="s">
        <v>1549</v>
      </c>
      <c r="F128" s="639">
        <v>1175.8064516129032</v>
      </c>
      <c r="G128" s="216">
        <f>F128*$F$1</f>
        <v>5114.7580645161288</v>
      </c>
    </row>
    <row r="129" spans="1:7" ht="33.75">
      <c r="A129" s="90" t="s">
        <v>411</v>
      </c>
      <c r="B129" s="207" t="s">
        <v>1269</v>
      </c>
      <c r="C129" s="210" t="s">
        <v>1242</v>
      </c>
      <c r="D129" s="210" t="s">
        <v>1554</v>
      </c>
      <c r="E129" s="213" t="s">
        <v>1550</v>
      </c>
      <c r="F129" s="639">
        <v>1254.8387096774193</v>
      </c>
      <c r="G129" s="216">
        <f>F129*$F$1</f>
        <v>5458.5483870967737</v>
      </c>
    </row>
    <row r="130" spans="1:7" ht="33.75">
      <c r="A130" s="90" t="s">
        <v>411</v>
      </c>
      <c r="B130" s="207" t="s">
        <v>1269</v>
      </c>
      <c r="C130" s="210" t="s">
        <v>1242</v>
      </c>
      <c r="D130" s="210" t="s">
        <v>1555</v>
      </c>
      <c r="E130" s="213" t="s">
        <v>1551</v>
      </c>
      <c r="F130" s="639">
        <v>1287.0967741935483</v>
      </c>
      <c r="G130" s="216">
        <f>F130*$F$1</f>
        <v>5598.8709677419347</v>
      </c>
    </row>
    <row r="131" spans="1:7" ht="24.95" customHeight="1">
      <c r="B131" s="504" t="s">
        <v>1275</v>
      </c>
      <c r="C131" s="504"/>
      <c r="D131" s="504"/>
      <c r="E131" s="504"/>
      <c r="F131" s="638" t="s">
        <v>1074</v>
      </c>
      <c r="G131" s="209"/>
    </row>
    <row r="132" spans="1:7" ht="56.1" customHeight="1">
      <c r="A132" s="90" t="s">
        <v>411</v>
      </c>
      <c r="B132" s="207" t="s">
        <v>1276</v>
      </c>
      <c r="C132" s="211" t="s">
        <v>1115</v>
      </c>
      <c r="D132" s="211" t="s">
        <v>1277</v>
      </c>
      <c r="E132" s="213" t="s">
        <v>1278</v>
      </c>
      <c r="F132" s="639">
        <v>802.61290322580646</v>
      </c>
      <c r="G132" s="216">
        <f>F132*$F$1</f>
        <v>3491.366129032258</v>
      </c>
    </row>
    <row r="133" spans="1:7" ht="56.1" customHeight="1">
      <c r="A133" s="90" t="s">
        <v>411</v>
      </c>
      <c r="B133" s="207" t="s">
        <v>1276</v>
      </c>
      <c r="C133" s="211" t="s">
        <v>1115</v>
      </c>
      <c r="D133" s="211" t="s">
        <v>1279</v>
      </c>
      <c r="E133" s="213" t="s">
        <v>1280</v>
      </c>
      <c r="F133" s="639">
        <v>966.27419354838719</v>
      </c>
      <c r="G133" s="216">
        <f>F133*$F$1</f>
        <v>4203.2927419354837</v>
      </c>
    </row>
    <row r="134" spans="1:7" ht="24.95" customHeight="1">
      <c r="B134" s="501" t="s">
        <v>1281</v>
      </c>
      <c r="C134" s="501"/>
      <c r="D134" s="501"/>
      <c r="E134" s="501"/>
      <c r="F134" s="638" t="s">
        <v>1074</v>
      </c>
      <c r="G134" s="208"/>
    </row>
    <row r="135" spans="1:7" ht="56.1" customHeight="1">
      <c r="A135" s="90" t="s">
        <v>411</v>
      </c>
      <c r="B135" s="207" t="s">
        <v>1282</v>
      </c>
      <c r="C135" s="211" t="s">
        <v>1282</v>
      </c>
      <c r="D135" s="211" t="s">
        <v>718</v>
      </c>
      <c r="E135" s="213" t="s">
        <v>1283</v>
      </c>
      <c r="F135" s="639">
        <v>369.03225806451616</v>
      </c>
      <c r="G135" s="216">
        <f>F135*$F$1</f>
        <v>1605.2903225806451</v>
      </c>
    </row>
    <row r="136" spans="1:7" ht="56.1" customHeight="1">
      <c r="A136" s="90" t="s">
        <v>411</v>
      </c>
      <c r="B136" s="207" t="s">
        <v>1282</v>
      </c>
      <c r="C136" s="211" t="s">
        <v>1282</v>
      </c>
      <c r="D136" s="211" t="s">
        <v>1284</v>
      </c>
      <c r="E136" s="213" t="s">
        <v>1285</v>
      </c>
      <c r="F136" s="639">
        <v>495.88709677419354</v>
      </c>
      <c r="G136" s="216">
        <f>F136*$F$1</f>
        <v>2157.1088709677415</v>
      </c>
    </row>
    <row r="137" spans="1:7" ht="56.1" customHeight="1">
      <c r="A137" s="90" t="s">
        <v>411</v>
      </c>
      <c r="B137" s="207" t="s">
        <v>1282</v>
      </c>
      <c r="C137" s="211" t="s">
        <v>1282</v>
      </c>
      <c r="D137" s="207" t="s">
        <v>1286</v>
      </c>
      <c r="E137" s="213" t="s">
        <v>1287</v>
      </c>
      <c r="F137" s="639">
        <v>542.01612903225805</v>
      </c>
      <c r="G137" s="216">
        <f>F137*$F$1</f>
        <v>2357.7701612903224</v>
      </c>
    </row>
    <row r="138" spans="1:7" ht="56.1" customHeight="1">
      <c r="A138" s="90" t="s">
        <v>411</v>
      </c>
      <c r="B138" s="207" t="s">
        <v>1282</v>
      </c>
      <c r="C138" s="211" t="s">
        <v>1282</v>
      </c>
      <c r="D138" s="207" t="s">
        <v>1288</v>
      </c>
      <c r="E138" s="213" t="s">
        <v>1289</v>
      </c>
      <c r="F138" s="639">
        <v>599.67741935483878</v>
      </c>
      <c r="G138" s="216">
        <f>F138*$F$1</f>
        <v>2608.5967741935483</v>
      </c>
    </row>
    <row r="139" spans="1:7" ht="56.1" customHeight="1">
      <c r="A139" s="90" t="s">
        <v>411</v>
      </c>
      <c r="B139" s="207" t="s">
        <v>1282</v>
      </c>
      <c r="C139" s="211" t="s">
        <v>1282</v>
      </c>
      <c r="D139" s="211" t="s">
        <v>427</v>
      </c>
      <c r="E139" s="213" t="s">
        <v>1290</v>
      </c>
      <c r="F139" s="639">
        <v>502.80645161290323</v>
      </c>
      <c r="G139" s="216">
        <f>F139*$F$1</f>
        <v>2187.2080645161291</v>
      </c>
    </row>
    <row r="140" spans="1:7" ht="56.1" customHeight="1">
      <c r="A140" s="90" t="s">
        <v>411</v>
      </c>
      <c r="B140" s="207" t="s">
        <v>1282</v>
      </c>
      <c r="C140" s="211" t="s">
        <v>1282</v>
      </c>
      <c r="D140" s="211" t="s">
        <v>1291</v>
      </c>
      <c r="E140" s="213" t="s">
        <v>1292</v>
      </c>
      <c r="F140" s="639">
        <v>629.66129032258061</v>
      </c>
      <c r="G140" s="216">
        <f>F140*$F$1</f>
        <v>2739.0266129032252</v>
      </c>
    </row>
    <row r="141" spans="1:7" ht="56.1" customHeight="1">
      <c r="A141" s="90" t="s">
        <v>411</v>
      </c>
      <c r="B141" s="207" t="s">
        <v>1282</v>
      </c>
      <c r="C141" s="211" t="s">
        <v>1282</v>
      </c>
      <c r="D141" s="207" t="s">
        <v>1293</v>
      </c>
      <c r="E141" s="213" t="s">
        <v>1294</v>
      </c>
      <c r="F141" s="639">
        <v>675.79032258064512</v>
      </c>
      <c r="G141" s="216">
        <f>F141*$F$1</f>
        <v>2939.6879032258062</v>
      </c>
    </row>
    <row r="142" spans="1:7" ht="56.1" customHeight="1">
      <c r="A142" s="90" t="s">
        <v>411</v>
      </c>
      <c r="B142" s="207" t="s">
        <v>1282</v>
      </c>
      <c r="C142" s="211" t="s">
        <v>1282</v>
      </c>
      <c r="D142" s="207" t="s">
        <v>1295</v>
      </c>
      <c r="E142" s="213" t="s">
        <v>1296</v>
      </c>
      <c r="F142" s="639">
        <v>733.45161290322585</v>
      </c>
      <c r="G142" s="216">
        <f>F142*$F$1</f>
        <v>3190.514516129032</v>
      </c>
    </row>
    <row r="143" spans="1:7" ht="56.1" customHeight="1">
      <c r="A143" s="90" t="s">
        <v>411</v>
      </c>
      <c r="B143" s="207" t="s">
        <v>1282</v>
      </c>
      <c r="C143" s="211" t="s">
        <v>1282</v>
      </c>
      <c r="D143" s="211" t="s">
        <v>426</v>
      </c>
      <c r="E143" s="213" t="s">
        <v>1297</v>
      </c>
      <c r="F143" s="639">
        <v>984.85483870967744</v>
      </c>
      <c r="G143" s="216">
        <f>F143*$F$1</f>
        <v>4284.1185483870968</v>
      </c>
    </row>
    <row r="144" spans="1:7" ht="56.1" customHeight="1">
      <c r="A144" s="90" t="s">
        <v>411</v>
      </c>
      <c r="B144" s="207" t="s">
        <v>1282</v>
      </c>
      <c r="C144" s="211" t="s">
        <v>1282</v>
      </c>
      <c r="D144" s="211" t="s">
        <v>1298</v>
      </c>
      <c r="E144" s="213" t="s">
        <v>1299</v>
      </c>
      <c r="F144" s="639">
        <v>1111.7096774193549</v>
      </c>
      <c r="G144" s="216">
        <f>F144*$F$1</f>
        <v>4835.9370967741934</v>
      </c>
    </row>
    <row r="145" spans="1:7" ht="56.1" customHeight="1">
      <c r="A145" s="90" t="s">
        <v>411</v>
      </c>
      <c r="B145" s="207" t="s">
        <v>1282</v>
      </c>
      <c r="C145" s="211" t="s">
        <v>1282</v>
      </c>
      <c r="D145" s="211" t="s">
        <v>1300</v>
      </c>
      <c r="E145" s="213" t="s">
        <v>1301</v>
      </c>
      <c r="F145" s="639">
        <v>1157.8387096774193</v>
      </c>
      <c r="G145" s="216">
        <f>F145*$F$1</f>
        <v>5036.5983870967739</v>
      </c>
    </row>
    <row r="146" spans="1:7" ht="56.1" customHeight="1">
      <c r="A146" s="90" t="s">
        <v>411</v>
      </c>
      <c r="B146" s="207" t="s">
        <v>1282</v>
      </c>
      <c r="C146" s="211" t="s">
        <v>1282</v>
      </c>
      <c r="D146" s="207" t="s">
        <v>1302</v>
      </c>
      <c r="E146" s="213" t="s">
        <v>1303</v>
      </c>
      <c r="F146" s="639">
        <v>1215.5</v>
      </c>
      <c r="G146" s="216">
        <f>F146*$F$1</f>
        <v>5287.4249999999993</v>
      </c>
    </row>
    <row r="147" spans="1:7" ht="56.1" customHeight="1">
      <c r="A147" s="90" t="s">
        <v>411</v>
      </c>
      <c r="B147" s="207" t="s">
        <v>1282</v>
      </c>
      <c r="C147" s="211" t="s">
        <v>1282</v>
      </c>
      <c r="D147" s="207" t="s">
        <v>1556</v>
      </c>
      <c r="E147" s="213" t="s">
        <v>1560</v>
      </c>
      <c r="F147" s="641">
        <v>1041.9354838709678</v>
      </c>
      <c r="G147" s="216">
        <f>F147*$F$1</f>
        <v>4532.4193548387093</v>
      </c>
    </row>
    <row r="148" spans="1:7" ht="56.1" customHeight="1">
      <c r="A148" s="90" t="s">
        <v>411</v>
      </c>
      <c r="B148" s="207" t="s">
        <v>1282</v>
      </c>
      <c r="C148" s="211" t="s">
        <v>1282</v>
      </c>
      <c r="D148" s="207" t="s">
        <v>1557</v>
      </c>
      <c r="E148" s="213" t="s">
        <v>1560</v>
      </c>
      <c r="F148" s="641">
        <v>1146.7741935483871</v>
      </c>
      <c r="G148" s="216">
        <f>F148*$F$1</f>
        <v>4988.467741935483</v>
      </c>
    </row>
    <row r="149" spans="1:7" ht="56.1" customHeight="1">
      <c r="A149" s="90" t="s">
        <v>411</v>
      </c>
      <c r="B149" s="207" t="s">
        <v>1282</v>
      </c>
      <c r="C149" s="211" t="s">
        <v>1282</v>
      </c>
      <c r="D149" s="207" t="s">
        <v>1558</v>
      </c>
      <c r="E149" s="213" t="s">
        <v>1561</v>
      </c>
      <c r="F149" s="641">
        <v>1248.3870967741937</v>
      </c>
      <c r="G149" s="216">
        <f>F149*$F$1</f>
        <v>5430.4838709677415</v>
      </c>
    </row>
    <row r="150" spans="1:7" ht="56.1" customHeight="1">
      <c r="A150" s="90" t="s">
        <v>411</v>
      </c>
      <c r="B150" s="207" t="s">
        <v>1282</v>
      </c>
      <c r="C150" s="211" t="s">
        <v>1282</v>
      </c>
      <c r="D150" s="207" t="s">
        <v>1559</v>
      </c>
      <c r="E150" s="213" t="s">
        <v>1561</v>
      </c>
      <c r="F150" s="641">
        <v>1353.2258064516129</v>
      </c>
      <c r="G150" s="216">
        <f>F150*$F$1</f>
        <v>5886.5322580645161</v>
      </c>
    </row>
    <row r="151" spans="1:7" ht="56.1" customHeight="1">
      <c r="A151" s="90" t="s">
        <v>411</v>
      </c>
      <c r="B151" s="207" t="s">
        <v>1282</v>
      </c>
      <c r="C151" s="211" t="s">
        <v>1282</v>
      </c>
      <c r="D151" s="211" t="s">
        <v>425</v>
      </c>
      <c r="E151" s="213" t="s">
        <v>1304</v>
      </c>
      <c r="F151" s="639">
        <v>1924.0836368366288</v>
      </c>
      <c r="G151" s="216">
        <f>F151*$F$1</f>
        <v>8369.7638202393337</v>
      </c>
    </row>
    <row r="152" spans="1:7" ht="63" customHeight="1">
      <c r="A152" s="90" t="s">
        <v>411</v>
      </c>
      <c r="B152" s="207" t="s">
        <v>1282</v>
      </c>
      <c r="C152" s="211" t="s">
        <v>1282</v>
      </c>
      <c r="D152" s="211" t="s">
        <v>1305</v>
      </c>
      <c r="E152" s="213" t="s">
        <v>1306</v>
      </c>
      <c r="F152" s="639">
        <v>2064.516129032258</v>
      </c>
      <c r="G152" s="216">
        <f>F152*$F$1</f>
        <v>8980.645161290322</v>
      </c>
    </row>
    <row r="153" spans="1:7" ht="56.25">
      <c r="A153" s="90" t="s">
        <v>411</v>
      </c>
      <c r="B153" s="207" t="s">
        <v>1282</v>
      </c>
      <c r="C153" s="211" t="s">
        <v>1282</v>
      </c>
      <c r="D153" s="211" t="s">
        <v>1307</v>
      </c>
      <c r="E153" s="213" t="s">
        <v>1308</v>
      </c>
      <c r="F153" s="639">
        <v>2548.3870967741937</v>
      </c>
      <c r="G153" s="216">
        <f>F153*$F$1</f>
        <v>11085.483870967741</v>
      </c>
    </row>
    <row r="154" spans="1:7" ht="56.1" customHeight="1">
      <c r="A154" s="90" t="s">
        <v>411</v>
      </c>
      <c r="B154" s="207" t="s">
        <v>1282</v>
      </c>
      <c r="C154" s="211" t="s">
        <v>1282</v>
      </c>
      <c r="D154" s="211" t="s">
        <v>424</v>
      </c>
      <c r="E154" s="213" t="s">
        <v>1309</v>
      </c>
      <c r="F154" s="639">
        <v>5474.5727107180019</v>
      </c>
      <c r="G154" s="216">
        <f>F154*$F$1</f>
        <v>23814.391291623306</v>
      </c>
    </row>
    <row r="155" spans="1:7" ht="56.1" customHeight="1">
      <c r="A155" s="90" t="s">
        <v>411</v>
      </c>
      <c r="B155" s="207" t="s">
        <v>1282</v>
      </c>
      <c r="C155" s="211" t="s">
        <v>1282</v>
      </c>
      <c r="D155" s="211" t="s">
        <v>1310</v>
      </c>
      <c r="E155" s="213" t="s">
        <v>1311</v>
      </c>
      <c r="F155" s="639">
        <v>2384.2741935483873</v>
      </c>
      <c r="G155" s="216">
        <f>F155*$F$1</f>
        <v>10371.592741935485</v>
      </c>
    </row>
    <row r="156" spans="1:7" ht="24.95" customHeight="1">
      <c r="B156" s="501" t="s">
        <v>1562</v>
      </c>
      <c r="C156" s="501"/>
      <c r="D156" s="501"/>
      <c r="E156" s="501"/>
      <c r="F156" s="638" t="s">
        <v>1074</v>
      </c>
      <c r="G156" s="237" t="s">
        <v>1074</v>
      </c>
    </row>
    <row r="157" spans="1:7" ht="56.1" customHeight="1">
      <c r="A157" s="90"/>
      <c r="B157" s="207" t="s">
        <v>1563</v>
      </c>
      <c r="C157" s="211" t="s">
        <v>1282</v>
      </c>
      <c r="D157" s="238" t="s">
        <v>1564</v>
      </c>
      <c r="E157" s="213" t="s">
        <v>1571</v>
      </c>
      <c r="F157" s="639">
        <v>13524.193548387097</v>
      </c>
      <c r="G157" s="216">
        <f>F157*$F$1</f>
        <v>58830.241935483864</v>
      </c>
    </row>
    <row r="158" spans="1:7" ht="56.1" customHeight="1">
      <c r="A158" s="90"/>
      <c r="B158" s="207" t="s">
        <v>1563</v>
      </c>
      <c r="C158" s="211" t="s">
        <v>1282</v>
      </c>
      <c r="D158" s="211" t="s">
        <v>1565</v>
      </c>
      <c r="E158" s="213" t="s">
        <v>1572</v>
      </c>
      <c r="F158" s="639">
        <v>4279.0322580645161</v>
      </c>
      <c r="G158" s="216">
        <f>F158*$F$1</f>
        <v>18613.790322580644</v>
      </c>
    </row>
    <row r="159" spans="1:7" ht="56.1" customHeight="1">
      <c r="A159" s="90"/>
      <c r="B159" s="207" t="s">
        <v>1563</v>
      </c>
      <c r="C159" s="211" t="s">
        <v>1419</v>
      </c>
      <c r="D159" s="211" t="s">
        <v>1566</v>
      </c>
      <c r="E159" s="213"/>
      <c r="F159" s="639">
        <v>38.70967741935484</v>
      </c>
      <c r="G159" s="216">
        <f>F159*$F$1</f>
        <v>168.38709677419354</v>
      </c>
    </row>
    <row r="160" spans="1:7" ht="56.1" customHeight="1">
      <c r="A160" s="90"/>
      <c r="B160" s="207" t="s">
        <v>1563</v>
      </c>
      <c r="C160" s="211" t="s">
        <v>1419</v>
      </c>
      <c r="D160" s="238" t="s">
        <v>1567</v>
      </c>
      <c r="E160" s="213" t="s">
        <v>1573</v>
      </c>
      <c r="F160" s="639">
        <v>464.51612903225805</v>
      </c>
      <c r="G160" s="216">
        <f>F160*$F$1</f>
        <v>2020.6451612903224</v>
      </c>
    </row>
    <row r="161" spans="1:7" ht="56.1" customHeight="1">
      <c r="A161" s="90"/>
      <c r="B161" s="207" t="s">
        <v>1563</v>
      </c>
      <c r="C161" s="211" t="s">
        <v>1419</v>
      </c>
      <c r="D161" s="211" t="s">
        <v>1568</v>
      </c>
      <c r="E161" s="213" t="s">
        <v>1574</v>
      </c>
      <c r="F161" s="639">
        <v>224.19354838709677</v>
      </c>
      <c r="G161" s="216">
        <f>F161*$F$1</f>
        <v>975.24193548387086</v>
      </c>
    </row>
    <row r="162" spans="1:7" ht="56.1" customHeight="1">
      <c r="A162" s="90"/>
      <c r="B162" s="207" t="s">
        <v>1563</v>
      </c>
      <c r="C162" s="211" t="s">
        <v>1419</v>
      </c>
      <c r="D162" s="211" t="s">
        <v>1569</v>
      </c>
      <c r="E162" s="213" t="s">
        <v>1575</v>
      </c>
      <c r="F162" s="639">
        <v>800</v>
      </c>
      <c r="G162" s="216">
        <f>F162*$F$1</f>
        <v>3479.9999999999995</v>
      </c>
    </row>
    <row r="163" spans="1:7" ht="56.1" customHeight="1">
      <c r="A163" s="90"/>
      <c r="B163" s="207" t="s">
        <v>1563</v>
      </c>
      <c r="C163" s="211" t="s">
        <v>1419</v>
      </c>
      <c r="D163" s="211" t="s">
        <v>1570</v>
      </c>
      <c r="E163" s="213" t="s">
        <v>1576</v>
      </c>
      <c r="F163" s="639">
        <v>50</v>
      </c>
      <c r="G163" s="216">
        <f>F163*$F$1</f>
        <v>217.49999999999997</v>
      </c>
    </row>
    <row r="164" spans="1:7" ht="24.95" customHeight="1">
      <c r="B164" s="501" t="s">
        <v>1312</v>
      </c>
      <c r="C164" s="501"/>
      <c r="D164" s="501"/>
      <c r="E164" s="501"/>
      <c r="F164" s="638"/>
      <c r="G164" s="236"/>
    </row>
    <row r="165" spans="1:7" ht="56.1" customHeight="1">
      <c r="A165" s="90" t="s">
        <v>411</v>
      </c>
      <c r="B165" s="207" t="s">
        <v>1313</v>
      </c>
      <c r="C165" s="207" t="s">
        <v>1313</v>
      </c>
      <c r="D165" s="211" t="s">
        <v>755</v>
      </c>
      <c r="E165" s="214" t="s">
        <v>1314</v>
      </c>
      <c r="F165" s="639">
        <v>1272.5806451612902</v>
      </c>
      <c r="G165" s="216">
        <f>F165*$F$1</f>
        <v>5535.7258064516118</v>
      </c>
    </row>
    <row r="166" spans="1:7" ht="56.1" customHeight="1">
      <c r="A166" s="90" t="s">
        <v>411</v>
      </c>
      <c r="B166" s="207" t="s">
        <v>1313</v>
      </c>
      <c r="C166" s="207" t="s">
        <v>1313</v>
      </c>
      <c r="D166" s="211" t="s">
        <v>1315</v>
      </c>
      <c r="E166" s="214" t="s">
        <v>1316</v>
      </c>
      <c r="F166" s="639">
        <v>987.09677419354841</v>
      </c>
      <c r="G166" s="216">
        <f>F166*$F$1</f>
        <v>4293.8709677419356</v>
      </c>
    </row>
    <row r="167" spans="1:7" ht="56.1" customHeight="1">
      <c r="A167" s="90" t="s">
        <v>411</v>
      </c>
      <c r="B167" s="207" t="s">
        <v>1313</v>
      </c>
      <c r="C167" s="207" t="s">
        <v>1313</v>
      </c>
      <c r="D167" s="211" t="s">
        <v>754</v>
      </c>
      <c r="E167" s="214" t="s">
        <v>1317</v>
      </c>
      <c r="F167" s="639">
        <v>1491.9354838709678</v>
      </c>
      <c r="G167" s="216">
        <f>F167*$F$1</f>
        <v>6489.9193548387093</v>
      </c>
    </row>
    <row r="168" spans="1:7" ht="24.95" customHeight="1">
      <c r="B168" s="501" t="s">
        <v>1318</v>
      </c>
      <c r="C168" s="501"/>
      <c r="D168" s="501"/>
      <c r="E168" s="501"/>
      <c r="F168" s="638" t="s">
        <v>1074</v>
      </c>
      <c r="G168" s="208"/>
    </row>
    <row r="169" spans="1:7" ht="56.1" customHeight="1">
      <c r="A169" s="90" t="s">
        <v>411</v>
      </c>
      <c r="B169" s="207" t="s">
        <v>1276</v>
      </c>
      <c r="C169" s="211" t="s">
        <v>1320</v>
      </c>
      <c r="D169" s="211" t="s">
        <v>1577</v>
      </c>
      <c r="E169" s="213"/>
      <c r="F169" s="639">
        <v>150</v>
      </c>
      <c r="G169" s="216">
        <f>F169*$F$1</f>
        <v>652.5</v>
      </c>
    </row>
    <row r="170" spans="1:7" ht="56.1" customHeight="1">
      <c r="A170" s="90" t="s">
        <v>411</v>
      </c>
      <c r="B170" s="207" t="s">
        <v>1276</v>
      </c>
      <c r="C170" s="211" t="s">
        <v>1320</v>
      </c>
      <c r="D170" s="211" t="s">
        <v>1319</v>
      </c>
      <c r="E170" s="213" t="s">
        <v>1321</v>
      </c>
      <c r="F170" s="639">
        <v>1451.6129032258063</v>
      </c>
      <c r="G170" s="216">
        <f>F170*$F$1</f>
        <v>6314.5161290322567</v>
      </c>
    </row>
    <row r="171" spans="1:7" ht="56.1" customHeight="1">
      <c r="A171" s="90" t="s">
        <v>411</v>
      </c>
      <c r="B171" s="207" t="s">
        <v>1276</v>
      </c>
      <c r="C171" s="211" t="s">
        <v>1320</v>
      </c>
      <c r="D171" s="211" t="s">
        <v>1322</v>
      </c>
      <c r="E171" s="213" t="s">
        <v>1323</v>
      </c>
      <c r="F171" s="639">
        <v>919.35483870967744</v>
      </c>
      <c r="G171" s="216">
        <f>F171*$F$1</f>
        <v>3999.1935483870966</v>
      </c>
    </row>
    <row r="172" spans="1:7" ht="24.95" customHeight="1">
      <c r="B172" s="501" t="s">
        <v>1324</v>
      </c>
      <c r="C172" s="501"/>
      <c r="D172" s="501"/>
      <c r="E172" s="501"/>
      <c r="F172" s="638" t="s">
        <v>1074</v>
      </c>
      <c r="G172" s="208"/>
    </row>
    <row r="173" spans="1:7" ht="56.1" customHeight="1">
      <c r="A173" s="90" t="s">
        <v>411</v>
      </c>
      <c r="B173" s="207" t="s">
        <v>1325</v>
      </c>
      <c r="C173" s="207" t="s">
        <v>1063</v>
      </c>
      <c r="D173" s="211" t="s">
        <v>489</v>
      </c>
      <c r="E173" s="213" t="s">
        <v>1326</v>
      </c>
      <c r="F173" s="639">
        <v>107.58064516129033</v>
      </c>
      <c r="G173" s="216">
        <f>F173*$F$1</f>
        <v>467.97580645161293</v>
      </c>
    </row>
    <row r="174" spans="1:7" ht="56.1" customHeight="1">
      <c r="A174" s="90" t="s">
        <v>411</v>
      </c>
      <c r="B174" s="207" t="s">
        <v>1325</v>
      </c>
      <c r="C174" s="207" t="s">
        <v>1063</v>
      </c>
      <c r="D174" s="211" t="s">
        <v>488</v>
      </c>
      <c r="E174" s="213" t="s">
        <v>1327</v>
      </c>
      <c r="F174" s="639">
        <v>120.70080645161289</v>
      </c>
      <c r="G174" s="216">
        <f>F174*$F$1</f>
        <v>525.048508064516</v>
      </c>
    </row>
    <row r="175" spans="1:7" ht="56.1" customHeight="1">
      <c r="A175" s="90" t="s">
        <v>411</v>
      </c>
      <c r="B175" s="207" t="s">
        <v>1325</v>
      </c>
      <c r="C175" s="207" t="s">
        <v>1063</v>
      </c>
      <c r="D175" s="211" t="s">
        <v>487</v>
      </c>
      <c r="E175" s="213" t="s">
        <v>1328</v>
      </c>
      <c r="F175" s="639">
        <v>182.95725806451614</v>
      </c>
      <c r="G175" s="216">
        <f>F175*$F$1</f>
        <v>795.86407258064514</v>
      </c>
    </row>
    <row r="176" spans="1:7" ht="56.1" customHeight="1">
      <c r="A176" s="90" t="s">
        <v>411</v>
      </c>
      <c r="B176" s="207" t="s">
        <v>1325</v>
      </c>
      <c r="C176" s="207" t="s">
        <v>1063</v>
      </c>
      <c r="D176" s="211" t="s">
        <v>486</v>
      </c>
      <c r="E176" s="213" t="s">
        <v>1329</v>
      </c>
      <c r="F176" s="639">
        <v>154.35483870967744</v>
      </c>
      <c r="G176" s="216">
        <f>F176*$F$1</f>
        <v>671.44354838709683</v>
      </c>
    </row>
    <row r="177" spans="1:7" ht="56.1" customHeight="1">
      <c r="A177" s="90" t="s">
        <v>411</v>
      </c>
      <c r="B177" s="207" t="s">
        <v>1325</v>
      </c>
      <c r="C177" s="207" t="s">
        <v>1066</v>
      </c>
      <c r="D177" s="211" t="s">
        <v>500</v>
      </c>
      <c r="E177" s="213" t="s">
        <v>1330</v>
      </c>
      <c r="F177" s="639">
        <v>243.2959677419355</v>
      </c>
      <c r="G177" s="216">
        <f>F177*$F$1</f>
        <v>1058.3374596774192</v>
      </c>
    </row>
    <row r="178" spans="1:7" ht="56.1" customHeight="1">
      <c r="A178" s="90" t="s">
        <v>411</v>
      </c>
      <c r="B178" s="207" t="s">
        <v>1325</v>
      </c>
      <c r="C178" s="207" t="s">
        <v>1066</v>
      </c>
      <c r="D178" s="211" t="s">
        <v>499</v>
      </c>
      <c r="E178" s="213" t="s">
        <v>1331</v>
      </c>
      <c r="F178" s="639">
        <v>191.7741935483871</v>
      </c>
      <c r="G178" s="216">
        <f>F178*$F$1</f>
        <v>834.21774193548379</v>
      </c>
    </row>
    <row r="179" spans="1:7" ht="56.1" customHeight="1">
      <c r="A179" s="90" t="s">
        <v>411</v>
      </c>
      <c r="B179" s="207" t="s">
        <v>1325</v>
      </c>
      <c r="C179" s="207" t="s">
        <v>1066</v>
      </c>
      <c r="D179" s="211" t="s">
        <v>498</v>
      </c>
      <c r="E179" s="213" t="s">
        <v>1332</v>
      </c>
      <c r="F179" s="639">
        <v>311.04838709677421</v>
      </c>
      <c r="G179" s="216">
        <f>F179*$F$1</f>
        <v>1353.0604838709678</v>
      </c>
    </row>
    <row r="180" spans="1:7" ht="56.1" customHeight="1">
      <c r="A180" s="90" t="s">
        <v>411</v>
      </c>
      <c r="B180" s="207" t="s">
        <v>1325</v>
      </c>
      <c r="C180" s="207" t="s">
        <v>1069</v>
      </c>
      <c r="D180" s="211" t="s">
        <v>478</v>
      </c>
      <c r="E180" s="214" t="s">
        <v>1333</v>
      </c>
      <c r="F180" s="639">
        <v>91.209677419354833</v>
      </c>
      <c r="G180" s="216">
        <f>F180*$F$1</f>
        <v>396.76209677419348</v>
      </c>
    </row>
    <row r="181" spans="1:7" ht="56.1" customHeight="1">
      <c r="A181" s="90" t="s">
        <v>411</v>
      </c>
      <c r="B181" s="207" t="s">
        <v>1325</v>
      </c>
      <c r="C181" s="207" t="s">
        <v>1069</v>
      </c>
      <c r="D181" s="211" t="s">
        <v>479</v>
      </c>
      <c r="E181" s="214" t="s">
        <v>1334</v>
      </c>
      <c r="F181" s="639">
        <v>105.24193548387098</v>
      </c>
      <c r="G181" s="216">
        <f>F181*$F$1</f>
        <v>457.80241935483872</v>
      </c>
    </row>
    <row r="182" spans="1:7" ht="56.1" customHeight="1">
      <c r="A182" s="90" t="s">
        <v>411</v>
      </c>
      <c r="B182" s="207" t="s">
        <v>1325</v>
      </c>
      <c r="C182" s="207" t="s">
        <v>1069</v>
      </c>
      <c r="D182" s="211" t="s">
        <v>476</v>
      </c>
      <c r="E182" s="214" t="s">
        <v>1335</v>
      </c>
      <c r="F182" s="639">
        <v>152.01612903225808</v>
      </c>
      <c r="G182" s="216">
        <f>F182*$F$1</f>
        <v>661.27016129032256</v>
      </c>
    </row>
    <row r="183" spans="1:7" ht="56.1" customHeight="1">
      <c r="A183" s="90" t="s">
        <v>411</v>
      </c>
      <c r="B183" s="207" t="s">
        <v>1325</v>
      </c>
      <c r="C183" s="207" t="s">
        <v>1069</v>
      </c>
      <c r="D183" s="211" t="s">
        <v>477</v>
      </c>
      <c r="E183" s="214" t="s">
        <v>1336</v>
      </c>
      <c r="F183" s="639">
        <v>163.70967741935485</v>
      </c>
      <c r="G183" s="216">
        <f>F183*$F$1</f>
        <v>712.13709677419354</v>
      </c>
    </row>
    <row r="184" spans="1:7" ht="56.1" customHeight="1">
      <c r="A184" s="90" t="s">
        <v>411</v>
      </c>
      <c r="B184" s="207" t="s">
        <v>1325</v>
      </c>
      <c r="C184" s="207" t="s">
        <v>1069</v>
      </c>
      <c r="D184" s="211" t="s">
        <v>475</v>
      </c>
      <c r="E184" s="214" t="s">
        <v>1335</v>
      </c>
      <c r="F184" s="639">
        <v>212.82258064516128</v>
      </c>
      <c r="G184" s="216">
        <f>F184*$F$1</f>
        <v>925.77822580645147</v>
      </c>
    </row>
    <row r="185" spans="1:7" ht="56.1" customHeight="1">
      <c r="A185" s="90" t="s">
        <v>411</v>
      </c>
      <c r="B185" s="207" t="s">
        <v>1325</v>
      </c>
      <c r="C185" s="207" t="s">
        <v>1071</v>
      </c>
      <c r="D185" s="211" t="s">
        <v>480</v>
      </c>
      <c r="E185" s="213" t="s">
        <v>1337</v>
      </c>
      <c r="F185" s="639">
        <v>222.17741935483872</v>
      </c>
      <c r="G185" s="216">
        <f>F185*$F$1</f>
        <v>966.4717741935483</v>
      </c>
    </row>
    <row r="186" spans="1:7" ht="24.95" customHeight="1">
      <c r="B186" s="501" t="s">
        <v>1338</v>
      </c>
      <c r="C186" s="501"/>
      <c r="D186" s="501"/>
      <c r="E186" s="501"/>
      <c r="F186" s="638" t="s">
        <v>1074</v>
      </c>
      <c r="G186" s="208"/>
    </row>
    <row r="187" spans="1:7" ht="56.1" customHeight="1">
      <c r="A187" s="90" t="s">
        <v>411</v>
      </c>
      <c r="B187" s="207" t="s">
        <v>1325</v>
      </c>
      <c r="C187" s="207" t="s">
        <v>1076</v>
      </c>
      <c r="D187" s="211" t="s">
        <v>1339</v>
      </c>
      <c r="E187" s="213" t="s">
        <v>1340</v>
      </c>
      <c r="F187" s="639">
        <v>454.06451612903226</v>
      </c>
      <c r="G187" s="216">
        <f>F187*$F$1</f>
        <v>1975.1806451612902</v>
      </c>
    </row>
    <row r="188" spans="1:7" ht="56.1" customHeight="1">
      <c r="A188" s="90" t="s">
        <v>411</v>
      </c>
      <c r="B188" s="207" t="s">
        <v>1325</v>
      </c>
      <c r="C188" s="207" t="s">
        <v>1076</v>
      </c>
      <c r="D188" s="211" t="s">
        <v>1341</v>
      </c>
      <c r="E188" s="213" t="s">
        <v>1342</v>
      </c>
      <c r="F188" s="639">
        <v>1017.8064516129032</v>
      </c>
      <c r="G188" s="216">
        <f>F188*$F$1</f>
        <v>4427.4580645161286</v>
      </c>
    </row>
    <row r="189" spans="1:7" ht="56.1" customHeight="1">
      <c r="A189" s="90" t="s">
        <v>411</v>
      </c>
      <c r="B189" s="207" t="s">
        <v>1325</v>
      </c>
      <c r="C189" s="207" t="s">
        <v>1076</v>
      </c>
      <c r="D189" s="211" t="s">
        <v>1343</v>
      </c>
      <c r="E189" s="213" t="s">
        <v>1344</v>
      </c>
      <c r="F189" s="639">
        <v>1281.0322580645161</v>
      </c>
      <c r="G189" s="216">
        <f>F189*$F$1</f>
        <v>5572.4903225806447</v>
      </c>
    </row>
    <row r="190" spans="1:7" ht="56.1" customHeight="1">
      <c r="A190" s="90" t="s">
        <v>411</v>
      </c>
      <c r="B190" s="207" t="s">
        <v>1325</v>
      </c>
      <c r="C190" s="207" t="s">
        <v>1076</v>
      </c>
      <c r="D190" s="211" t="s">
        <v>1345</v>
      </c>
      <c r="E190" s="213" t="s">
        <v>1346</v>
      </c>
      <c r="F190" s="639">
        <v>1741.6774193548385</v>
      </c>
      <c r="G190" s="216">
        <f>F190*$F$1</f>
        <v>7576.2967741935472</v>
      </c>
    </row>
    <row r="191" spans="1:7" ht="24.95" customHeight="1">
      <c r="B191" s="501" t="s">
        <v>1347</v>
      </c>
      <c r="C191" s="501"/>
      <c r="D191" s="501"/>
      <c r="E191" s="501"/>
      <c r="F191" s="638" t="s">
        <v>1074</v>
      </c>
      <c r="G191" s="208"/>
    </row>
    <row r="192" spans="1:7" ht="56.1" customHeight="1">
      <c r="A192" s="90" t="s">
        <v>411</v>
      </c>
      <c r="B192" s="207" t="s">
        <v>1348</v>
      </c>
      <c r="C192" s="207" t="s">
        <v>1066</v>
      </c>
      <c r="D192" s="211" t="s">
        <v>1349</v>
      </c>
      <c r="E192" s="213" t="s">
        <v>1350</v>
      </c>
      <c r="F192" s="639">
        <v>181.06290322580645</v>
      </c>
      <c r="G192" s="216">
        <f>F192*$F$1</f>
        <v>787.62362903225801</v>
      </c>
    </row>
    <row r="193" spans="1:7" ht="56.1" customHeight="1">
      <c r="A193" s="90" t="s">
        <v>411</v>
      </c>
      <c r="B193" s="207" t="s">
        <v>1348</v>
      </c>
      <c r="C193" s="211" t="s">
        <v>1069</v>
      </c>
      <c r="D193" s="211" t="s">
        <v>1351</v>
      </c>
      <c r="E193" s="213" t="s">
        <v>1352</v>
      </c>
      <c r="F193" s="639">
        <v>273.62903225806451</v>
      </c>
      <c r="G193" s="216">
        <f>F193*$F$1</f>
        <v>1190.2862903225805</v>
      </c>
    </row>
    <row r="194" spans="1:7" ht="56.1" customHeight="1">
      <c r="A194" s="90" t="s">
        <v>411</v>
      </c>
      <c r="B194" s="207" t="s">
        <v>1348</v>
      </c>
      <c r="C194" s="207" t="s">
        <v>1071</v>
      </c>
      <c r="D194" s="211" t="s">
        <v>481</v>
      </c>
      <c r="E194" s="213" t="s">
        <v>1353</v>
      </c>
      <c r="F194" s="639">
        <v>109.91935483870969</v>
      </c>
      <c r="G194" s="216">
        <f>F194*$F$1</f>
        <v>478.14919354838713</v>
      </c>
    </row>
    <row r="195" spans="1:7" ht="56.1" customHeight="1">
      <c r="A195" s="90" t="s">
        <v>411</v>
      </c>
      <c r="B195" s="207" t="s">
        <v>1348</v>
      </c>
      <c r="C195" s="207" t="s">
        <v>1071</v>
      </c>
      <c r="D195" s="211" t="s">
        <v>1354</v>
      </c>
      <c r="E195" s="213" t="s">
        <v>1355</v>
      </c>
      <c r="F195" s="639">
        <v>420.9677419354839</v>
      </c>
      <c r="G195" s="216">
        <f>F195*$F$1</f>
        <v>1831.2096774193549</v>
      </c>
    </row>
    <row r="196" spans="1:7" ht="56.1" customHeight="1">
      <c r="A196" s="90" t="s">
        <v>411</v>
      </c>
      <c r="B196" s="207" t="s">
        <v>1348</v>
      </c>
      <c r="C196" s="207" t="s">
        <v>1218</v>
      </c>
      <c r="D196" s="211" t="s">
        <v>1847</v>
      </c>
      <c r="E196" s="213" t="s">
        <v>1848</v>
      </c>
      <c r="F196" s="639">
        <v>308.70967741935488</v>
      </c>
      <c r="G196" s="216">
        <f>F196*$F$1</f>
        <v>1342.8870967741937</v>
      </c>
    </row>
    <row r="197" spans="1:7" ht="24.95" customHeight="1">
      <c r="B197" s="501" t="s">
        <v>1356</v>
      </c>
      <c r="C197" s="501"/>
      <c r="D197" s="501"/>
      <c r="E197" s="501"/>
      <c r="F197" s="638" t="s">
        <v>1074</v>
      </c>
      <c r="G197" s="208"/>
    </row>
    <row r="198" spans="1:7" ht="56.1" customHeight="1">
      <c r="A198" s="90" t="s">
        <v>411</v>
      </c>
      <c r="B198" s="207" t="s">
        <v>1348</v>
      </c>
      <c r="C198" s="207" t="s">
        <v>1115</v>
      </c>
      <c r="D198" s="211" t="s">
        <v>509</v>
      </c>
      <c r="E198" s="213" t="s">
        <v>1357</v>
      </c>
      <c r="F198" s="639">
        <v>470.08064516129031</v>
      </c>
      <c r="G198" s="216">
        <f>F198*$F$1</f>
        <v>2044.8508064516127</v>
      </c>
    </row>
    <row r="199" spans="1:7" ht="56.1" customHeight="1">
      <c r="A199" s="90" t="s">
        <v>411</v>
      </c>
      <c r="B199" s="207" t="s">
        <v>1348</v>
      </c>
      <c r="C199" s="207" t="s">
        <v>1115</v>
      </c>
      <c r="D199" s="211" t="s">
        <v>1358</v>
      </c>
      <c r="E199" s="213" t="s">
        <v>1359</v>
      </c>
      <c r="F199" s="639">
        <v>554.27419354838707</v>
      </c>
      <c r="G199" s="216">
        <f>F199*$F$1</f>
        <v>2411.0927419354834</v>
      </c>
    </row>
    <row r="200" spans="1:7" ht="56.1" customHeight="1">
      <c r="A200" s="90" t="s">
        <v>411</v>
      </c>
      <c r="B200" s="207" t="s">
        <v>1348</v>
      </c>
      <c r="C200" s="207" t="s">
        <v>1115</v>
      </c>
      <c r="D200" s="211" t="s">
        <v>508</v>
      </c>
      <c r="E200" s="213" t="s">
        <v>1360</v>
      </c>
      <c r="F200" s="639">
        <v>1639.4354838709678</v>
      </c>
      <c r="G200" s="216">
        <f>F200*$F$1</f>
        <v>7131.5443548387093</v>
      </c>
    </row>
    <row r="201" spans="1:7" ht="56.1" customHeight="1">
      <c r="A201" s="90" t="s">
        <v>411</v>
      </c>
      <c r="B201" s="207" t="s">
        <v>1348</v>
      </c>
      <c r="C201" s="207" t="s">
        <v>1115</v>
      </c>
      <c r="D201" s="211" t="s">
        <v>507</v>
      </c>
      <c r="E201" s="213" t="s">
        <v>1361</v>
      </c>
      <c r="F201" s="639">
        <v>991.61290322580635</v>
      </c>
      <c r="G201" s="216">
        <f>F201*$F$1</f>
        <v>4313.5161290322576</v>
      </c>
    </row>
    <row r="202" spans="1:7" ht="24.95" customHeight="1">
      <c r="B202" s="501" t="s">
        <v>1362</v>
      </c>
      <c r="C202" s="501"/>
      <c r="D202" s="501"/>
      <c r="E202" s="501"/>
      <c r="F202" s="638" t="s">
        <v>1074</v>
      </c>
      <c r="G202" s="208"/>
    </row>
    <row r="203" spans="1:7" ht="56.1" customHeight="1">
      <c r="A203" s="90" t="s">
        <v>411</v>
      </c>
      <c r="B203" s="207" t="s">
        <v>1348</v>
      </c>
      <c r="C203" s="207" t="s">
        <v>1076</v>
      </c>
      <c r="D203" s="211" t="s">
        <v>1363</v>
      </c>
      <c r="E203" s="213" t="s">
        <v>1364</v>
      </c>
      <c r="F203" s="639">
        <v>304.03225806451616</v>
      </c>
      <c r="G203" s="216">
        <f>F203*$F$1</f>
        <v>1322.5403225806451</v>
      </c>
    </row>
    <row r="204" spans="1:7" ht="56.1" customHeight="1">
      <c r="A204" s="90" t="s">
        <v>411</v>
      </c>
      <c r="B204" s="207" t="s">
        <v>1348</v>
      </c>
      <c r="C204" s="207" t="s">
        <v>1076</v>
      </c>
      <c r="D204" s="211" t="s">
        <v>1365</v>
      </c>
      <c r="E204" s="213" t="s">
        <v>1366</v>
      </c>
      <c r="F204" s="639">
        <v>188.18389698231007</v>
      </c>
      <c r="G204" s="216">
        <f>F204*$F$1</f>
        <v>818.59995187304878</v>
      </c>
    </row>
    <row r="205" spans="1:7" ht="56.1" customHeight="1">
      <c r="A205" s="90" t="s">
        <v>411</v>
      </c>
      <c r="B205" s="207" t="s">
        <v>1348</v>
      </c>
      <c r="C205" s="207" t="s">
        <v>1076</v>
      </c>
      <c r="D205" s="211" t="s">
        <v>1367</v>
      </c>
      <c r="E205" s="213" t="s">
        <v>1368</v>
      </c>
      <c r="F205" s="639">
        <v>853.361699510059</v>
      </c>
      <c r="G205" s="216">
        <f>F205*$F$1</f>
        <v>3712.1233928687561</v>
      </c>
    </row>
    <row r="206" spans="1:7" ht="56.1" customHeight="1">
      <c r="A206" s="90" t="s">
        <v>411</v>
      </c>
      <c r="B206" s="207" t="s">
        <v>1348</v>
      </c>
      <c r="C206" s="207" t="s">
        <v>1076</v>
      </c>
      <c r="D206" s="211" t="s">
        <v>1369</v>
      </c>
      <c r="E206" s="213" t="s">
        <v>1370</v>
      </c>
      <c r="F206" s="639">
        <v>1122.5806451612902</v>
      </c>
      <c r="G206" s="216">
        <f>F206*$F$1</f>
        <v>4883.2258064516118</v>
      </c>
    </row>
    <row r="207" spans="1:7" ht="56.1" customHeight="1">
      <c r="A207" s="90" t="s">
        <v>411</v>
      </c>
      <c r="B207" s="207" t="s">
        <v>1348</v>
      </c>
      <c r="C207" s="207" t="s">
        <v>1076</v>
      </c>
      <c r="D207" s="211" t="s">
        <v>1371</v>
      </c>
      <c r="E207" s="213" t="s">
        <v>1372</v>
      </c>
      <c r="F207" s="639">
        <v>943.53315014741599</v>
      </c>
      <c r="G207" s="216">
        <f>F207*$F$1</f>
        <v>4104.3692031412593</v>
      </c>
    </row>
    <row r="208" spans="1:7" ht="56.1" customHeight="1">
      <c r="A208" s="90" t="s">
        <v>411</v>
      </c>
      <c r="B208" s="207" t="s">
        <v>1348</v>
      </c>
      <c r="C208" s="207" t="s">
        <v>1076</v>
      </c>
      <c r="D208" s="211" t="s">
        <v>1373</v>
      </c>
      <c r="E208" s="213" t="s">
        <v>1374</v>
      </c>
      <c r="F208" s="639">
        <v>456.04838709677421</v>
      </c>
      <c r="G208" s="216">
        <f>F208*$F$1</f>
        <v>1983.8104838709676</v>
      </c>
    </row>
    <row r="209" spans="1:7" ht="56.1" customHeight="1">
      <c r="A209" s="90" t="s">
        <v>411</v>
      </c>
      <c r="B209" s="207" t="s">
        <v>1348</v>
      </c>
      <c r="C209" s="207" t="s">
        <v>1076</v>
      </c>
      <c r="D209" s="211" t="s">
        <v>1375</v>
      </c>
      <c r="E209" s="213" t="s">
        <v>1376</v>
      </c>
      <c r="F209" s="639">
        <v>622.09677419354841</v>
      </c>
      <c r="G209" s="216">
        <f>F209*$F$1</f>
        <v>2706.1209677419356</v>
      </c>
    </row>
    <row r="210" spans="1:7" ht="56.1" customHeight="1">
      <c r="A210" s="90" t="s">
        <v>411</v>
      </c>
      <c r="B210" s="207" t="s">
        <v>1348</v>
      </c>
      <c r="C210" s="207" t="s">
        <v>1076</v>
      </c>
      <c r="D210" s="211" t="s">
        <v>1377</v>
      </c>
      <c r="E210" s="213" t="s">
        <v>1378</v>
      </c>
      <c r="F210" s="639">
        <v>1306.8326179327089</v>
      </c>
      <c r="G210" s="216">
        <f>F210*$F$1</f>
        <v>5684.7218880072833</v>
      </c>
    </row>
    <row r="211" spans="1:7" ht="24.95" customHeight="1">
      <c r="B211" s="501" t="s">
        <v>1379</v>
      </c>
      <c r="C211" s="501"/>
      <c r="D211" s="501"/>
      <c r="E211" s="501"/>
      <c r="F211" s="638" t="s">
        <v>1074</v>
      </c>
      <c r="G211" s="208"/>
    </row>
    <row r="212" spans="1:7" ht="56.1" customHeight="1">
      <c r="A212" s="90" t="s">
        <v>411</v>
      </c>
      <c r="B212" s="207" t="s">
        <v>1380</v>
      </c>
      <c r="C212" s="211" t="s">
        <v>1382</v>
      </c>
      <c r="D212" s="211" t="s">
        <v>1381</v>
      </c>
      <c r="E212" s="213" t="s">
        <v>1383</v>
      </c>
      <c r="F212" s="639">
        <v>396.70967741935482</v>
      </c>
      <c r="G212" s="216">
        <f>F212*$F$1</f>
        <v>1725.6870967741934</v>
      </c>
    </row>
    <row r="213" spans="1:7" ht="24.95" customHeight="1">
      <c r="B213" s="501" t="s">
        <v>1384</v>
      </c>
      <c r="C213" s="501"/>
      <c r="D213" s="501"/>
      <c r="E213" s="501"/>
      <c r="F213" s="638" t="s">
        <v>1074</v>
      </c>
      <c r="G213" s="208"/>
    </row>
    <row r="214" spans="1:7" ht="56.1" customHeight="1">
      <c r="A214" s="90" t="s">
        <v>411</v>
      </c>
      <c r="B214" s="207" t="s">
        <v>1385</v>
      </c>
      <c r="C214" s="211" t="s">
        <v>1387</v>
      </c>
      <c r="D214" s="211" t="s">
        <v>1386</v>
      </c>
      <c r="E214" s="213" t="s">
        <v>1388</v>
      </c>
      <c r="F214" s="639">
        <v>369.03225806451616</v>
      </c>
      <c r="G214" s="216">
        <f>F214*$F$1</f>
        <v>1605.2903225806451</v>
      </c>
    </row>
    <row r="215" spans="1:7" ht="56.1" customHeight="1">
      <c r="A215" s="90" t="s">
        <v>411</v>
      </c>
      <c r="B215" s="207" t="s">
        <v>1385</v>
      </c>
      <c r="C215" s="211" t="s">
        <v>1387</v>
      </c>
      <c r="D215" s="211" t="s">
        <v>1389</v>
      </c>
      <c r="E215" s="213" t="s">
        <v>1390</v>
      </c>
      <c r="F215" s="639">
        <v>198.35483870967741</v>
      </c>
      <c r="G215" s="216">
        <f>F215*$F$1</f>
        <v>862.84354838709669</v>
      </c>
    </row>
    <row r="216" spans="1:7" ht="56.1" customHeight="1">
      <c r="A216" s="90" t="s">
        <v>411</v>
      </c>
      <c r="B216" s="207" t="s">
        <v>1385</v>
      </c>
      <c r="C216" s="211" t="s">
        <v>1387</v>
      </c>
      <c r="D216" s="211" t="s">
        <v>430</v>
      </c>
      <c r="E216" s="213" t="s">
        <v>1391</v>
      </c>
      <c r="F216" s="639">
        <v>129.16129032258064</v>
      </c>
      <c r="G216" s="216">
        <f>F216*$F$1</f>
        <v>561.85161290322571</v>
      </c>
    </row>
    <row r="217" spans="1:7" ht="56.1" customHeight="1">
      <c r="A217" s="90" t="s">
        <v>411</v>
      </c>
      <c r="B217" s="207" t="s">
        <v>1385</v>
      </c>
      <c r="C217" s="211" t="s">
        <v>1387</v>
      </c>
      <c r="D217" s="211" t="s">
        <v>428</v>
      </c>
      <c r="E217" s="213" t="s">
        <v>1392</v>
      </c>
      <c r="F217" s="639">
        <v>253.70967741935485</v>
      </c>
      <c r="G217" s="216">
        <f>F217*$F$1</f>
        <v>1103.6370967741934</v>
      </c>
    </row>
    <row r="218" spans="1:7" ht="56.1" customHeight="1">
      <c r="A218" s="90" t="s">
        <v>411</v>
      </c>
      <c r="B218" s="207" t="s">
        <v>1385</v>
      </c>
      <c r="C218" s="211" t="s">
        <v>1387</v>
      </c>
      <c r="D218" s="211" t="s">
        <v>429</v>
      </c>
      <c r="E218" s="213" t="s">
        <v>1393</v>
      </c>
      <c r="F218" s="639">
        <v>376</v>
      </c>
      <c r="G218" s="216">
        <f>F218*$F$1</f>
        <v>1635.6</v>
      </c>
    </row>
    <row r="219" spans="1:7" ht="24.95" customHeight="1">
      <c r="B219" s="501" t="s">
        <v>1394</v>
      </c>
      <c r="C219" s="501"/>
      <c r="D219" s="501"/>
      <c r="E219" s="501"/>
      <c r="F219" s="638" t="s">
        <v>1074</v>
      </c>
      <c r="G219" s="208"/>
    </row>
    <row r="220" spans="1:7" ht="56.1" customHeight="1">
      <c r="A220" s="90" t="s">
        <v>411</v>
      </c>
      <c r="B220" s="207" t="s">
        <v>1394</v>
      </c>
      <c r="C220" s="211" t="s">
        <v>1395</v>
      </c>
      <c r="D220" s="211" t="s">
        <v>531</v>
      </c>
      <c r="E220" s="213" t="s">
        <v>1396</v>
      </c>
      <c r="F220" s="639">
        <v>145.30645161290323</v>
      </c>
      <c r="G220" s="216">
        <f>F220*$F$1</f>
        <v>632.08306451612896</v>
      </c>
    </row>
    <row r="221" spans="1:7" ht="56.1" customHeight="1">
      <c r="A221" s="90" t="s">
        <v>411</v>
      </c>
      <c r="B221" s="207" t="s">
        <v>1394</v>
      </c>
      <c r="C221" s="211" t="s">
        <v>1395</v>
      </c>
      <c r="D221" s="211" t="s">
        <v>532</v>
      </c>
      <c r="E221" s="213" t="s">
        <v>1397</v>
      </c>
      <c r="F221" s="639">
        <v>172.98387096774195</v>
      </c>
      <c r="G221" s="216">
        <f>F221*$F$1</f>
        <v>752.47983870967744</v>
      </c>
    </row>
    <row r="222" spans="1:7" ht="56.1" customHeight="1">
      <c r="A222" s="90" t="s">
        <v>411</v>
      </c>
      <c r="B222" s="207" t="s">
        <v>1394</v>
      </c>
      <c r="C222" s="211" t="s">
        <v>1395</v>
      </c>
      <c r="D222" s="211" t="s">
        <v>1398</v>
      </c>
      <c r="E222" s="213" t="s">
        <v>1399</v>
      </c>
      <c r="F222" s="639">
        <v>177.41935483870967</v>
      </c>
      <c r="G222" s="216">
        <f>F222*$F$1</f>
        <v>771.77419354838696</v>
      </c>
    </row>
    <row r="223" spans="1:7" ht="56.1" customHeight="1">
      <c r="A223" s="90" t="s">
        <v>411</v>
      </c>
      <c r="B223" s="207" t="s">
        <v>1394</v>
      </c>
      <c r="C223" s="207" t="s">
        <v>1395</v>
      </c>
      <c r="D223" s="211" t="s">
        <v>1400</v>
      </c>
      <c r="E223" s="213" t="s">
        <v>1401</v>
      </c>
      <c r="F223" s="639">
        <v>47.744710913111341</v>
      </c>
      <c r="G223" s="216">
        <f>F223*$F$1</f>
        <v>207.68949247203432</v>
      </c>
    </row>
    <row r="224" spans="1:7" ht="56.1" customHeight="1">
      <c r="A224" s="90" t="s">
        <v>411</v>
      </c>
      <c r="B224" s="207" t="s">
        <v>1394</v>
      </c>
      <c r="C224" s="207" t="s">
        <v>1395</v>
      </c>
      <c r="D224" s="211" t="s">
        <v>1402</v>
      </c>
      <c r="E224" s="213" t="s">
        <v>1403</v>
      </c>
      <c r="F224" s="639">
        <v>47.744710913111341</v>
      </c>
      <c r="G224" s="216">
        <f>F224*$F$1</f>
        <v>207.68949247203432</v>
      </c>
    </row>
    <row r="225" spans="1:7" ht="56.1" customHeight="1">
      <c r="A225" s="90" t="s">
        <v>411</v>
      </c>
      <c r="B225" s="207" t="s">
        <v>1394</v>
      </c>
      <c r="C225" s="207" t="s">
        <v>1395</v>
      </c>
      <c r="D225" s="211" t="s">
        <v>518</v>
      </c>
      <c r="E225" s="213" t="s">
        <v>1404</v>
      </c>
      <c r="F225" s="639">
        <v>68.556507977800891</v>
      </c>
      <c r="G225" s="216">
        <f>F225*$F$1</f>
        <v>298.22080970343387</v>
      </c>
    </row>
    <row r="226" spans="1:7" ht="56.1" customHeight="1">
      <c r="A226" s="90" t="s">
        <v>411</v>
      </c>
      <c r="B226" s="207" t="s">
        <v>1394</v>
      </c>
      <c r="C226" s="207" t="s">
        <v>1395</v>
      </c>
      <c r="D226" s="211" t="s">
        <v>516</v>
      </c>
      <c r="E226" s="213" t="s">
        <v>1405</v>
      </c>
      <c r="F226" s="639">
        <v>556.37903225806463</v>
      </c>
      <c r="G226" s="216">
        <f>F226*$F$1</f>
        <v>2420.248790322581</v>
      </c>
    </row>
    <row r="227" spans="1:7" ht="24.95" customHeight="1">
      <c r="B227" s="501" t="s">
        <v>1406</v>
      </c>
      <c r="C227" s="501"/>
      <c r="D227" s="501"/>
      <c r="E227" s="501"/>
      <c r="F227" s="638" t="s">
        <v>1074</v>
      </c>
      <c r="G227" s="208"/>
    </row>
    <row r="228" spans="1:7" ht="56.1" customHeight="1">
      <c r="A228" s="90" t="s">
        <v>411</v>
      </c>
      <c r="B228" s="207" t="s">
        <v>1407</v>
      </c>
      <c r="C228" s="207" t="s">
        <v>1409</v>
      </c>
      <c r="D228" s="211" t="s">
        <v>1408</v>
      </c>
      <c r="E228" s="213" t="s">
        <v>1410</v>
      </c>
      <c r="F228" s="639">
        <v>247.20821409989594</v>
      </c>
      <c r="G228" s="216">
        <f>F228*$F$1</f>
        <v>1075.3557313345473</v>
      </c>
    </row>
    <row r="229" spans="1:7" ht="56.1" customHeight="1">
      <c r="A229" s="90" t="s">
        <v>411</v>
      </c>
      <c r="B229" s="207" t="s">
        <v>1407</v>
      </c>
      <c r="C229" s="207" t="s">
        <v>1409</v>
      </c>
      <c r="D229" s="211" t="s">
        <v>759</v>
      </c>
      <c r="E229" s="213" t="s">
        <v>1411</v>
      </c>
      <c r="F229" s="639">
        <v>261.29032258064518</v>
      </c>
      <c r="G229" s="216">
        <f>F229*$F$1</f>
        <v>1136.6129032258063</v>
      </c>
    </row>
    <row r="230" spans="1:7" ht="56.1" customHeight="1">
      <c r="A230" s="90" t="s">
        <v>411</v>
      </c>
      <c r="B230" s="207" t="s">
        <v>1407</v>
      </c>
      <c r="C230" s="207" t="s">
        <v>1409</v>
      </c>
      <c r="D230" s="211" t="s">
        <v>760</v>
      </c>
      <c r="E230" s="213" t="s">
        <v>1412</v>
      </c>
      <c r="F230" s="639">
        <v>306.45161290322579</v>
      </c>
      <c r="G230" s="216">
        <f>F230*$F$1</f>
        <v>1333.0645161290322</v>
      </c>
    </row>
    <row r="231" spans="1:7" ht="56.1" customHeight="1">
      <c r="A231" s="90" t="s">
        <v>411</v>
      </c>
      <c r="B231" s="207" t="s">
        <v>1407</v>
      </c>
      <c r="C231" s="207" t="s">
        <v>1409</v>
      </c>
      <c r="D231" s="211" t="s">
        <v>761</v>
      </c>
      <c r="E231" s="213" t="s">
        <v>1413</v>
      </c>
      <c r="F231" s="639">
        <v>491.93548387096774</v>
      </c>
      <c r="G231" s="216">
        <f>F231*$F$1</f>
        <v>2139.9193548387093</v>
      </c>
    </row>
    <row r="232" spans="1:7" ht="56.1" customHeight="1">
      <c r="A232" s="90" t="s">
        <v>411</v>
      </c>
      <c r="B232" s="207" t="s">
        <v>1407</v>
      </c>
      <c r="C232" s="207" t="s">
        <v>1409</v>
      </c>
      <c r="D232" s="211" t="s">
        <v>762</v>
      </c>
      <c r="E232" s="213" t="s">
        <v>1414</v>
      </c>
      <c r="F232" s="639">
        <v>679.0322580645161</v>
      </c>
      <c r="G232" s="216">
        <f>F232*$F$1</f>
        <v>2953.7903225806449</v>
      </c>
    </row>
    <row r="233" spans="1:7" ht="56.1" customHeight="1">
      <c r="A233" s="90" t="s">
        <v>411</v>
      </c>
      <c r="B233" s="207" t="s">
        <v>1407</v>
      </c>
      <c r="C233" s="207" t="s">
        <v>1409</v>
      </c>
      <c r="D233" s="211" t="s">
        <v>763</v>
      </c>
      <c r="E233" s="213" t="s">
        <v>1415</v>
      </c>
      <c r="F233" s="639">
        <v>1175.8064516129032</v>
      </c>
      <c r="G233" s="216">
        <f>F233*$F$1</f>
        <v>5114.7580645161288</v>
      </c>
    </row>
    <row r="234" spans="1:7" ht="56.1" customHeight="1">
      <c r="A234" s="90" t="s">
        <v>411</v>
      </c>
      <c r="B234" s="207" t="s">
        <v>1407</v>
      </c>
      <c r="C234" s="207" t="s">
        <v>1409</v>
      </c>
      <c r="D234" s="211" t="s">
        <v>764</v>
      </c>
      <c r="E234" s="213" t="s">
        <v>1415</v>
      </c>
      <c r="F234" s="639">
        <v>1777.4193548387098</v>
      </c>
      <c r="G234" s="216">
        <f>F234*$F$1</f>
        <v>7731.7741935483864</v>
      </c>
    </row>
    <row r="235" spans="1:7" ht="56.1" customHeight="1">
      <c r="A235" s="90" t="s">
        <v>411</v>
      </c>
      <c r="B235" s="207" t="s">
        <v>1407</v>
      </c>
      <c r="C235" s="207" t="s">
        <v>1416</v>
      </c>
      <c r="D235" s="211" t="s">
        <v>539</v>
      </c>
      <c r="E235" s="213" t="s">
        <v>1417</v>
      </c>
      <c r="F235" s="639">
        <v>51.451612903225808</v>
      </c>
      <c r="G235" s="216">
        <f>F235*$F$1</f>
        <v>223.81451612903226</v>
      </c>
    </row>
    <row r="236" spans="1:7" ht="24.95" customHeight="1">
      <c r="B236" s="501" t="s">
        <v>1418</v>
      </c>
      <c r="C236" s="501"/>
      <c r="D236" s="501"/>
      <c r="E236" s="501"/>
      <c r="F236" s="638" t="s">
        <v>1074</v>
      </c>
      <c r="G236" s="208"/>
    </row>
    <row r="237" spans="1:7" ht="56.1" customHeight="1">
      <c r="A237" s="90" t="s">
        <v>411</v>
      </c>
      <c r="B237" s="207" t="s">
        <v>1419</v>
      </c>
      <c r="C237" s="207" t="s">
        <v>1420</v>
      </c>
      <c r="D237" s="211" t="s">
        <v>504</v>
      </c>
      <c r="E237" s="213" t="s">
        <v>1421</v>
      </c>
      <c r="F237" s="639">
        <v>348.4677419354839</v>
      </c>
      <c r="G237" s="216">
        <f>F237*$F$1</f>
        <v>1515.8346774193549</v>
      </c>
    </row>
    <row r="238" spans="1:7" ht="56.1" customHeight="1">
      <c r="A238" s="90" t="s">
        <v>411</v>
      </c>
      <c r="B238" s="207" t="s">
        <v>1419</v>
      </c>
      <c r="C238" s="207" t="s">
        <v>1420</v>
      </c>
      <c r="D238" s="211" t="s">
        <v>505</v>
      </c>
      <c r="E238" s="213" t="s">
        <v>1422</v>
      </c>
      <c r="F238" s="639">
        <v>203.46774193548387</v>
      </c>
      <c r="G238" s="216">
        <f>F238*$F$1</f>
        <v>885.08467741935476</v>
      </c>
    </row>
    <row r="239" spans="1:7" ht="56.1" customHeight="1">
      <c r="A239" s="90" t="s">
        <v>411</v>
      </c>
      <c r="B239" s="207" t="s">
        <v>1419</v>
      </c>
      <c r="C239" s="207" t="s">
        <v>1420</v>
      </c>
      <c r="D239" s="211" t="s">
        <v>506</v>
      </c>
      <c r="E239" s="213" t="s">
        <v>1423</v>
      </c>
      <c r="F239" s="639">
        <v>44.435483870967744</v>
      </c>
      <c r="G239" s="216">
        <f>F239*$F$1</f>
        <v>193.29435483870967</v>
      </c>
    </row>
    <row r="240" spans="1:7" ht="56.1" customHeight="1">
      <c r="A240" s="90" t="s">
        <v>411</v>
      </c>
      <c r="B240" s="207" t="s">
        <v>1419</v>
      </c>
      <c r="C240" s="207" t="s">
        <v>1420</v>
      </c>
      <c r="D240" s="211" t="s">
        <v>503</v>
      </c>
      <c r="E240" s="213" t="s">
        <v>1424</v>
      </c>
      <c r="F240" s="639">
        <v>629.1050311920086</v>
      </c>
      <c r="G240" s="216">
        <f>F240*$F$1</f>
        <v>2736.6068856852371</v>
      </c>
    </row>
    <row r="241" spans="1:8" ht="56.1" customHeight="1">
      <c r="A241" s="90" t="s">
        <v>411</v>
      </c>
      <c r="B241" s="207" t="s">
        <v>1419</v>
      </c>
      <c r="C241" s="207" t="s">
        <v>1420</v>
      </c>
      <c r="D241" s="211" t="s">
        <v>434</v>
      </c>
      <c r="E241" s="213" t="s">
        <v>1425</v>
      </c>
      <c r="F241" s="639">
        <v>549.59677419354841</v>
      </c>
      <c r="G241" s="216">
        <f>F241*$F$1</f>
        <v>2390.7459677419356</v>
      </c>
    </row>
    <row r="242" spans="1:8" ht="56.1" customHeight="1">
      <c r="A242" s="90" t="s">
        <v>411</v>
      </c>
      <c r="B242" s="207" t="s">
        <v>1419</v>
      </c>
      <c r="C242" s="207" t="s">
        <v>1420</v>
      </c>
      <c r="D242" s="211" t="s">
        <v>501</v>
      </c>
      <c r="E242" s="213" t="s">
        <v>1426</v>
      </c>
      <c r="F242" s="639">
        <v>933.14516129032256</v>
      </c>
      <c r="G242" s="216">
        <f>F242*$F$1</f>
        <v>4059.1814516129029</v>
      </c>
    </row>
    <row r="243" spans="1:8" ht="56.1" customHeight="1">
      <c r="A243" s="90" t="s">
        <v>411</v>
      </c>
      <c r="B243" s="207" t="s">
        <v>1419</v>
      </c>
      <c r="C243" s="207" t="s">
        <v>1420</v>
      </c>
      <c r="D243" s="211" t="s">
        <v>859</v>
      </c>
      <c r="E243" s="213" t="s">
        <v>1427</v>
      </c>
      <c r="F243" s="639">
        <v>1048.3870967741937</v>
      </c>
      <c r="G243" s="216">
        <f>F243*$F$1</f>
        <v>4560.4838709677424</v>
      </c>
    </row>
    <row r="244" spans="1:8" ht="24.95" customHeight="1">
      <c r="B244" s="501" t="s">
        <v>1428</v>
      </c>
      <c r="C244" s="501"/>
      <c r="D244" s="501"/>
      <c r="E244" s="501"/>
      <c r="F244" s="638" t="s">
        <v>1074</v>
      </c>
      <c r="G244" s="208"/>
    </row>
    <row r="245" spans="1:8" ht="56.1" customHeight="1">
      <c r="A245" s="90" t="s">
        <v>411</v>
      </c>
      <c r="B245" s="207" t="s">
        <v>1419</v>
      </c>
      <c r="C245" s="207" t="s">
        <v>1429</v>
      </c>
      <c r="D245" s="211" t="s">
        <v>455</v>
      </c>
      <c r="E245" s="213" t="s">
        <v>1430</v>
      </c>
      <c r="F245" s="639">
        <v>46.774193548387096</v>
      </c>
      <c r="G245" s="216">
        <f>F245*$F$1</f>
        <v>203.46774193548384</v>
      </c>
    </row>
    <row r="246" spans="1:8" ht="56.1" customHeight="1">
      <c r="A246" s="90" t="s">
        <v>411</v>
      </c>
      <c r="B246" s="207" t="s">
        <v>1419</v>
      </c>
      <c r="C246" s="207" t="s">
        <v>1429</v>
      </c>
      <c r="D246" s="211" t="s">
        <v>456</v>
      </c>
      <c r="E246" s="213" t="s">
        <v>1431</v>
      </c>
      <c r="F246" s="639">
        <v>58.467741935483872</v>
      </c>
      <c r="G246" s="216">
        <f>F246*$F$1</f>
        <v>254.33467741935482</v>
      </c>
    </row>
    <row r="247" spans="1:8" ht="56.1" customHeight="1">
      <c r="A247" s="90" t="s">
        <v>411</v>
      </c>
      <c r="B247" s="207" t="s">
        <v>1419</v>
      </c>
      <c r="C247" s="207" t="s">
        <v>1429</v>
      </c>
      <c r="D247" s="211" t="s">
        <v>457</v>
      </c>
      <c r="E247" s="213" t="s">
        <v>1432</v>
      </c>
      <c r="F247" s="639">
        <v>140.32258064516128</v>
      </c>
      <c r="G247" s="216">
        <f>F247*$F$1</f>
        <v>610.40322580645147</v>
      </c>
    </row>
    <row r="248" spans="1:8" ht="56.1" customHeight="1">
      <c r="A248" s="90" t="s">
        <v>411</v>
      </c>
      <c r="B248" s="207" t="s">
        <v>1419</v>
      </c>
      <c r="C248" s="207" t="s">
        <v>1429</v>
      </c>
      <c r="D248" s="211" t="s">
        <v>459</v>
      </c>
      <c r="E248" s="213" t="s">
        <v>1433</v>
      </c>
      <c r="F248" s="639">
        <v>152.01612903225808</v>
      </c>
      <c r="G248" s="216">
        <f>F248*$F$1</f>
        <v>661.27016129032256</v>
      </c>
    </row>
    <row r="249" spans="1:8" ht="56.1" customHeight="1">
      <c r="A249" s="90" t="s">
        <v>411</v>
      </c>
      <c r="B249" s="207" t="s">
        <v>1419</v>
      </c>
      <c r="C249" s="207" t="s">
        <v>1429</v>
      </c>
      <c r="D249" s="211" t="s">
        <v>460</v>
      </c>
      <c r="E249" s="213" t="s">
        <v>1434</v>
      </c>
      <c r="F249" s="639">
        <v>177.74193548387098</v>
      </c>
      <c r="G249" s="216">
        <f>F249*$F$1</f>
        <v>773.17741935483866</v>
      </c>
    </row>
    <row r="250" spans="1:8" ht="56.1" customHeight="1">
      <c r="A250" s="90" t="s">
        <v>411</v>
      </c>
      <c r="B250" s="207" t="s">
        <v>1419</v>
      </c>
      <c r="C250" s="207" t="s">
        <v>1429</v>
      </c>
      <c r="D250" s="211" t="s">
        <v>436</v>
      </c>
      <c r="E250" s="213" t="s">
        <v>1435</v>
      </c>
      <c r="F250" s="639">
        <v>60.806451612903231</v>
      </c>
      <c r="G250" s="216">
        <f>F250*$F$1</f>
        <v>264.50806451612902</v>
      </c>
    </row>
    <row r="251" spans="1:8" ht="56.1" customHeight="1">
      <c r="A251" s="90" t="s">
        <v>411</v>
      </c>
      <c r="B251" s="207" t="s">
        <v>1419</v>
      </c>
      <c r="C251" s="207" t="s">
        <v>1429</v>
      </c>
      <c r="D251" s="211" t="s">
        <v>437</v>
      </c>
      <c r="E251" s="213" t="s">
        <v>1436</v>
      </c>
      <c r="F251" s="639">
        <v>67.822580645161281</v>
      </c>
      <c r="G251" s="216">
        <f>F251*$F$1</f>
        <v>295.02822580645153</v>
      </c>
    </row>
    <row r="252" spans="1:8" ht="56.1" customHeight="1">
      <c r="A252" s="90" t="s">
        <v>411</v>
      </c>
      <c r="B252" s="207" t="s">
        <v>1419</v>
      </c>
      <c r="C252" s="207" t="s">
        <v>1429</v>
      </c>
      <c r="D252" s="211" t="s">
        <v>438</v>
      </c>
      <c r="E252" s="213" t="s">
        <v>1437</v>
      </c>
      <c r="F252" s="639">
        <v>67.822580645161281</v>
      </c>
      <c r="G252" s="216">
        <f>F252*$F$1</f>
        <v>295.02822580645153</v>
      </c>
    </row>
    <row r="253" spans="1:8" s="400" customFormat="1" ht="56.1" customHeight="1">
      <c r="A253" s="90" t="s">
        <v>411</v>
      </c>
      <c r="B253" s="207" t="s">
        <v>1419</v>
      </c>
      <c r="C253" s="207" t="s">
        <v>1429</v>
      </c>
      <c r="D253" s="211" t="s">
        <v>1845</v>
      </c>
      <c r="E253" s="399" t="s">
        <v>1846</v>
      </c>
      <c r="F253" s="640">
        <v>109.68</v>
      </c>
      <c r="G253" s="216">
        <f>F253*$F$1</f>
        <v>477.108</v>
      </c>
      <c r="H253"/>
    </row>
    <row r="254" spans="1:8" ht="56.1" customHeight="1">
      <c r="A254" s="90" t="s">
        <v>411</v>
      </c>
      <c r="B254" s="207" t="s">
        <v>1419</v>
      </c>
      <c r="C254" s="207" t="s">
        <v>1429</v>
      </c>
      <c r="D254" s="211" t="s">
        <v>514</v>
      </c>
      <c r="E254" s="213" t="s">
        <v>1438</v>
      </c>
      <c r="F254" s="639">
        <v>32.741935483870968</v>
      </c>
      <c r="G254" s="216">
        <f>F254*$F$1</f>
        <v>142.42741935483869</v>
      </c>
    </row>
    <row r="255" spans="1:8" ht="56.1" customHeight="1">
      <c r="A255" s="90" t="s">
        <v>411</v>
      </c>
      <c r="B255" s="207" t="s">
        <v>1419</v>
      </c>
      <c r="C255" s="207" t="s">
        <v>1429</v>
      </c>
      <c r="D255" s="211" t="s">
        <v>515</v>
      </c>
      <c r="E255" s="213" t="s">
        <v>1439</v>
      </c>
      <c r="F255" s="639">
        <v>95.887096774193552</v>
      </c>
      <c r="G255" s="216">
        <f>F255*$F$1</f>
        <v>417.10887096774189</v>
      </c>
    </row>
    <row r="256" spans="1:8" ht="56.1" customHeight="1">
      <c r="A256" s="90" t="s">
        <v>411</v>
      </c>
      <c r="B256" s="207" t="s">
        <v>1419</v>
      </c>
      <c r="C256" s="207" t="s">
        <v>1429</v>
      </c>
      <c r="D256" s="211" t="s">
        <v>1440</v>
      </c>
      <c r="E256" s="213" t="s">
        <v>1441</v>
      </c>
      <c r="F256" s="639">
        <v>39.758064516129032</v>
      </c>
      <c r="G256" s="216">
        <f>F256*$F$1</f>
        <v>172.94758064516128</v>
      </c>
    </row>
    <row r="257" spans="1:7" ht="56.1" customHeight="1">
      <c r="A257" s="90" t="s">
        <v>411</v>
      </c>
      <c r="B257" s="207" t="s">
        <v>1419</v>
      </c>
      <c r="C257" s="207" t="s">
        <v>1429</v>
      </c>
      <c r="D257" s="211" t="s">
        <v>450</v>
      </c>
      <c r="E257" s="213" t="s">
        <v>1442</v>
      </c>
      <c r="F257" s="639">
        <v>23.387096774193548</v>
      </c>
      <c r="G257" s="216">
        <f>F257*$F$1</f>
        <v>101.73387096774192</v>
      </c>
    </row>
    <row r="258" spans="1:7" ht="56.1" customHeight="1">
      <c r="A258" s="90" t="s">
        <v>411</v>
      </c>
      <c r="B258" s="207" t="s">
        <v>1419</v>
      </c>
      <c r="C258" s="207" t="s">
        <v>1429</v>
      </c>
      <c r="D258" s="211" t="s">
        <v>446</v>
      </c>
      <c r="E258" s="213" t="s">
        <v>1443</v>
      </c>
      <c r="F258" s="639">
        <v>32.741935483870968</v>
      </c>
      <c r="G258" s="216">
        <f>F258*$F$1</f>
        <v>142.42741935483869</v>
      </c>
    </row>
    <row r="259" spans="1:7" ht="56.1" customHeight="1">
      <c r="A259" s="90" t="s">
        <v>411</v>
      </c>
      <c r="B259" s="207" t="s">
        <v>1419</v>
      </c>
      <c r="C259" s="207" t="s">
        <v>1429</v>
      </c>
      <c r="D259" s="211" t="s">
        <v>441</v>
      </c>
      <c r="E259" s="213" t="s">
        <v>1444</v>
      </c>
      <c r="F259" s="639">
        <v>28.064516129032256</v>
      </c>
      <c r="G259" s="216">
        <f>F259*$F$1</f>
        <v>122.08064516129031</v>
      </c>
    </row>
    <row r="260" spans="1:7" ht="56.1" customHeight="1">
      <c r="A260" s="90" t="s">
        <v>411</v>
      </c>
      <c r="B260" s="207" t="s">
        <v>1419</v>
      </c>
      <c r="C260" s="207" t="s">
        <v>1429</v>
      </c>
      <c r="D260" s="211" t="s">
        <v>442</v>
      </c>
      <c r="E260" s="213" t="s">
        <v>1445</v>
      </c>
      <c r="F260" s="639">
        <v>32.741935483870968</v>
      </c>
      <c r="G260" s="216">
        <f>F260*$F$1</f>
        <v>142.42741935483869</v>
      </c>
    </row>
    <row r="261" spans="1:7" ht="56.1" customHeight="1">
      <c r="A261" s="90" t="s">
        <v>411</v>
      </c>
      <c r="B261" s="207" t="s">
        <v>1419</v>
      </c>
      <c r="C261" s="207" t="s">
        <v>1429</v>
      </c>
      <c r="D261" s="211" t="s">
        <v>444</v>
      </c>
      <c r="E261" s="213" t="s">
        <v>1446</v>
      </c>
      <c r="F261" s="639">
        <v>32.741935483870968</v>
      </c>
      <c r="G261" s="216">
        <f>F261*$F$1</f>
        <v>142.42741935483869</v>
      </c>
    </row>
    <row r="262" spans="1:7" ht="56.1" customHeight="1">
      <c r="A262" s="90" t="s">
        <v>411</v>
      </c>
      <c r="B262" s="207" t="s">
        <v>1419</v>
      </c>
      <c r="C262" s="207" t="s">
        <v>1429</v>
      </c>
      <c r="D262" s="211" t="s">
        <v>445</v>
      </c>
      <c r="E262" s="213" t="s">
        <v>1447</v>
      </c>
      <c r="F262" s="639">
        <v>32.741935483870968</v>
      </c>
      <c r="G262" s="216">
        <f>F262*$F$1</f>
        <v>142.42741935483869</v>
      </c>
    </row>
    <row r="263" spans="1:7" ht="56.1" customHeight="1">
      <c r="A263" s="90" t="s">
        <v>411</v>
      </c>
      <c r="B263" s="207" t="s">
        <v>1419</v>
      </c>
      <c r="C263" s="207" t="s">
        <v>1429</v>
      </c>
      <c r="D263" s="211" t="s">
        <v>452</v>
      </c>
      <c r="E263" s="213" t="s">
        <v>1448</v>
      </c>
      <c r="F263" s="639">
        <v>32.741935483870968</v>
      </c>
      <c r="G263" s="216">
        <f>F263*$F$1</f>
        <v>142.42741935483869</v>
      </c>
    </row>
    <row r="264" spans="1:7" ht="56.1" customHeight="1">
      <c r="A264" s="90" t="s">
        <v>411</v>
      </c>
      <c r="B264" s="207" t="s">
        <v>1419</v>
      </c>
      <c r="C264" s="207" t="s">
        <v>1429</v>
      </c>
      <c r="D264" s="211" t="s">
        <v>451</v>
      </c>
      <c r="E264" s="213" t="s">
        <v>1443</v>
      </c>
      <c r="F264" s="639">
        <v>173.06451612903228</v>
      </c>
      <c r="G264" s="216">
        <f>F264*$F$1</f>
        <v>752.83064516129036</v>
      </c>
    </row>
    <row r="265" spans="1:7" ht="56.1" customHeight="1">
      <c r="A265" s="90" t="s">
        <v>411</v>
      </c>
      <c r="B265" s="207" t="s">
        <v>1419</v>
      </c>
      <c r="C265" s="207" t="s">
        <v>1429</v>
      </c>
      <c r="D265" s="211" t="s">
        <v>772</v>
      </c>
      <c r="E265" s="213" t="s">
        <v>1449</v>
      </c>
      <c r="F265" s="639">
        <v>233.87096774193549</v>
      </c>
      <c r="G265" s="216">
        <f>F265*$F$1</f>
        <v>1017.3387096774193</v>
      </c>
    </row>
    <row r="266" spans="1:7" ht="56.1" customHeight="1">
      <c r="A266" s="90" t="s">
        <v>411</v>
      </c>
      <c r="B266" s="207" t="s">
        <v>1419</v>
      </c>
      <c r="C266" s="207" t="s">
        <v>1429</v>
      </c>
      <c r="D266" s="211" t="s">
        <v>453</v>
      </c>
      <c r="E266" s="213" t="s">
        <v>1450</v>
      </c>
      <c r="F266" s="639">
        <v>30.403225806451616</v>
      </c>
      <c r="G266" s="216">
        <f>F266*$F$1</f>
        <v>132.25403225806451</v>
      </c>
    </row>
    <row r="267" spans="1:7" ht="56.1" customHeight="1">
      <c r="A267" s="90" t="s">
        <v>411</v>
      </c>
      <c r="B267" s="207" t="s">
        <v>1419</v>
      </c>
      <c r="C267" s="207" t="s">
        <v>1429</v>
      </c>
      <c r="D267" s="211" t="s">
        <v>773</v>
      </c>
      <c r="E267" s="213" t="s">
        <v>1451</v>
      </c>
      <c r="F267" s="639">
        <v>16.129032258064516</v>
      </c>
      <c r="G267" s="216">
        <f>F267*$F$1</f>
        <v>70.161290322580641</v>
      </c>
    </row>
    <row r="268" spans="1:7" ht="56.1" customHeight="1">
      <c r="A268" s="90" t="s">
        <v>411</v>
      </c>
      <c r="B268" s="207" t="s">
        <v>1419</v>
      </c>
      <c r="C268" s="207" t="s">
        <v>1429</v>
      </c>
      <c r="D268" s="211" t="s">
        <v>443</v>
      </c>
      <c r="E268" s="213" t="s">
        <v>1452</v>
      </c>
      <c r="F268" s="639">
        <v>23.387096774193548</v>
      </c>
      <c r="G268" s="216">
        <f>F268*$F$1</f>
        <v>101.73387096774192</v>
      </c>
    </row>
    <row r="269" spans="1:7" ht="56.1" customHeight="1">
      <c r="A269" s="90" t="s">
        <v>411</v>
      </c>
      <c r="B269" s="207" t="s">
        <v>1419</v>
      </c>
      <c r="C269" s="207" t="s">
        <v>1429</v>
      </c>
      <c r="D269" s="211" t="s">
        <v>447</v>
      </c>
      <c r="E269" s="213" t="s">
        <v>1443</v>
      </c>
      <c r="F269" s="639">
        <v>30.403225806451616</v>
      </c>
      <c r="G269" s="216">
        <f>F269*$F$1</f>
        <v>132.25403225806451</v>
      </c>
    </row>
    <row r="270" spans="1:7" ht="56.1" customHeight="1">
      <c r="A270" s="90" t="s">
        <v>411</v>
      </c>
      <c r="B270" s="207" t="s">
        <v>1419</v>
      </c>
      <c r="C270" s="207" t="s">
        <v>1429</v>
      </c>
      <c r="D270" s="211" t="s">
        <v>448</v>
      </c>
      <c r="E270" s="213" t="s">
        <v>1453</v>
      </c>
      <c r="F270" s="639">
        <v>37.41935483870968</v>
      </c>
      <c r="G270" s="216">
        <f>F270*$F$1</f>
        <v>162.7741935483871</v>
      </c>
    </row>
    <row r="271" spans="1:7" ht="56.1" customHeight="1">
      <c r="A271" s="90" t="s">
        <v>411</v>
      </c>
      <c r="B271" s="207" t="s">
        <v>1419</v>
      </c>
      <c r="C271" s="207" t="s">
        <v>1429</v>
      </c>
      <c r="D271" s="211" t="s">
        <v>449</v>
      </c>
      <c r="E271" s="213" t="s">
        <v>1443</v>
      </c>
      <c r="F271" s="639">
        <v>32.741935483870968</v>
      </c>
      <c r="G271" s="216">
        <f>F271*$F$1</f>
        <v>142.42741935483869</v>
      </c>
    </row>
    <row r="272" spans="1:7" ht="56.1" customHeight="1">
      <c r="A272" s="90" t="s">
        <v>411</v>
      </c>
      <c r="B272" s="207" t="s">
        <v>1419</v>
      </c>
      <c r="C272" s="207" t="s">
        <v>1429</v>
      </c>
      <c r="D272" s="211" t="s">
        <v>439</v>
      </c>
      <c r="E272" s="213" t="s">
        <v>1454</v>
      </c>
      <c r="F272" s="639">
        <v>28.064516129032256</v>
      </c>
      <c r="G272" s="216">
        <f>F272*$F$1</f>
        <v>122.08064516129031</v>
      </c>
    </row>
    <row r="273" spans="1:7" ht="56.1" customHeight="1">
      <c r="A273" s="90" t="s">
        <v>411</v>
      </c>
      <c r="B273" s="207" t="s">
        <v>1419</v>
      </c>
      <c r="C273" s="207" t="s">
        <v>1429</v>
      </c>
      <c r="D273" s="211" t="s">
        <v>440</v>
      </c>
      <c r="E273" s="213" t="s">
        <v>1455</v>
      </c>
      <c r="F273" s="639">
        <v>30.403225806451616</v>
      </c>
      <c r="G273" s="216">
        <f>F273*$F$1</f>
        <v>132.25403225806451</v>
      </c>
    </row>
    <row r="274" spans="1:7" ht="56.1" customHeight="1">
      <c r="A274" s="90" t="s">
        <v>411</v>
      </c>
      <c r="B274" s="207" t="s">
        <v>1419</v>
      </c>
      <c r="C274" s="207" t="s">
        <v>1429</v>
      </c>
      <c r="D274" s="211" t="s">
        <v>774</v>
      </c>
      <c r="E274" s="213" t="s">
        <v>1456</v>
      </c>
      <c r="F274" s="639">
        <v>32.741935483870968</v>
      </c>
      <c r="G274" s="216">
        <f>F274*$F$1</f>
        <v>142.42741935483869</v>
      </c>
    </row>
    <row r="275" spans="1:7" ht="56.1" customHeight="1">
      <c r="A275" s="90" t="s">
        <v>411</v>
      </c>
      <c r="B275" s="207" t="s">
        <v>1419</v>
      </c>
      <c r="C275" s="207" t="s">
        <v>1429</v>
      </c>
      <c r="D275" s="211" t="s">
        <v>513</v>
      </c>
      <c r="E275" s="213" t="s">
        <v>1457</v>
      </c>
      <c r="F275" s="639">
        <v>81.854838709677423</v>
      </c>
      <c r="G275" s="216">
        <f>F275*$F$1</f>
        <v>356.06854838709677</v>
      </c>
    </row>
    <row r="276" spans="1:7" ht="56.1" customHeight="1">
      <c r="A276" s="90"/>
      <c r="B276" s="207" t="s">
        <v>1419</v>
      </c>
      <c r="C276" s="207" t="s">
        <v>1429</v>
      </c>
      <c r="D276" s="239" t="s">
        <v>1578</v>
      </c>
      <c r="E276" s="213" t="s">
        <v>1581</v>
      </c>
      <c r="F276" s="639">
        <v>38.700000000000003</v>
      </c>
      <c r="G276" s="216">
        <f>F276*$F$1</f>
        <v>168.345</v>
      </c>
    </row>
    <row r="277" spans="1:7" ht="56.1" customHeight="1">
      <c r="A277" s="90"/>
      <c r="B277" s="207" t="s">
        <v>1419</v>
      </c>
      <c r="C277" s="207" t="s">
        <v>1429</v>
      </c>
      <c r="D277" s="211" t="s">
        <v>1579</v>
      </c>
      <c r="E277" s="213"/>
      <c r="F277" s="639">
        <v>150</v>
      </c>
      <c r="G277" s="216">
        <f>F277*$F$1</f>
        <v>652.5</v>
      </c>
    </row>
    <row r="278" spans="1:7" ht="56.1" customHeight="1">
      <c r="A278" s="90"/>
      <c r="B278" s="207" t="s">
        <v>1419</v>
      </c>
      <c r="C278" s="207" t="s">
        <v>1429</v>
      </c>
      <c r="D278" s="211" t="s">
        <v>1580</v>
      </c>
      <c r="E278" s="213"/>
      <c r="F278" s="639">
        <v>19.350000000000001</v>
      </c>
      <c r="G278" s="216">
        <f>F278*$F$1</f>
        <v>84.172499999999999</v>
      </c>
    </row>
    <row r="279" spans="1:7" ht="56.1" customHeight="1">
      <c r="A279" s="90" t="s">
        <v>411</v>
      </c>
      <c r="B279" s="207" t="s">
        <v>1419</v>
      </c>
      <c r="C279" s="207" t="s">
        <v>1429</v>
      </c>
      <c r="D279" s="211" t="s">
        <v>1458</v>
      </c>
      <c r="E279" s="213" t="s">
        <v>1459</v>
      </c>
      <c r="F279" s="639">
        <v>70.161290322580641</v>
      </c>
      <c r="G279" s="216">
        <f>F279*$F$1</f>
        <v>305.20161290322574</v>
      </c>
    </row>
    <row r="280" spans="1:7" ht="56.1" customHeight="1">
      <c r="A280" s="90" t="s">
        <v>411</v>
      </c>
      <c r="B280" s="207" t="s">
        <v>1419</v>
      </c>
      <c r="C280" s="207" t="s">
        <v>1429</v>
      </c>
      <c r="D280" s="211" t="s">
        <v>1460</v>
      </c>
      <c r="E280" s="213" t="s">
        <v>1461</v>
      </c>
      <c r="F280" s="639">
        <v>45.161290322580648</v>
      </c>
      <c r="G280" s="216">
        <f>F280*$F$1</f>
        <v>196.45161290322579</v>
      </c>
    </row>
    <row r="281" spans="1:7" ht="56.1" customHeight="1">
      <c r="A281" s="90" t="s">
        <v>411</v>
      </c>
      <c r="B281" s="207" t="s">
        <v>1419</v>
      </c>
      <c r="C281" s="207" t="s">
        <v>1429</v>
      </c>
      <c r="D281" s="211" t="s">
        <v>1462</v>
      </c>
      <c r="E281" s="213" t="s">
        <v>1463</v>
      </c>
      <c r="F281" s="639">
        <v>45.161290322580648</v>
      </c>
      <c r="G281" s="216">
        <f>F281*$F$1</f>
        <v>196.45161290322579</v>
      </c>
    </row>
    <row r="282" spans="1:7" ht="56.1" customHeight="1">
      <c r="A282" s="90" t="s">
        <v>411</v>
      </c>
      <c r="B282" s="207" t="s">
        <v>1419</v>
      </c>
      <c r="C282" s="207" t="s">
        <v>1429</v>
      </c>
      <c r="D282" s="211" t="s">
        <v>1464</v>
      </c>
      <c r="E282" s="213" t="s">
        <v>1465</v>
      </c>
      <c r="F282" s="639">
        <v>45.161290322580648</v>
      </c>
      <c r="G282" s="216">
        <f>F282*$F$1</f>
        <v>196.45161290322579</v>
      </c>
    </row>
    <row r="283" spans="1:7" ht="56.1" customHeight="1">
      <c r="A283" s="90" t="s">
        <v>411</v>
      </c>
      <c r="B283" s="207" t="s">
        <v>1419</v>
      </c>
      <c r="C283" s="207" t="s">
        <v>1429</v>
      </c>
      <c r="D283" s="211" t="s">
        <v>461</v>
      </c>
      <c r="E283" s="213" t="s">
        <v>1466</v>
      </c>
      <c r="F283" s="639">
        <v>28.064516129032256</v>
      </c>
      <c r="G283" s="216">
        <f>F283*$F$1</f>
        <v>122.08064516129031</v>
      </c>
    </row>
    <row r="284" spans="1:7" ht="56.1" customHeight="1">
      <c r="A284" s="90" t="s">
        <v>411</v>
      </c>
      <c r="B284" s="207" t="s">
        <v>1419</v>
      </c>
      <c r="C284" s="207" t="s">
        <v>1429</v>
      </c>
      <c r="D284" s="211" t="s">
        <v>454</v>
      </c>
      <c r="E284" s="213" t="s">
        <v>1467</v>
      </c>
      <c r="F284" s="639">
        <v>23.387096774193548</v>
      </c>
      <c r="G284" s="216">
        <f>F284*$F$1</f>
        <v>101.73387096774192</v>
      </c>
    </row>
    <row r="285" spans="1:7" ht="24.95" customHeight="1">
      <c r="B285" s="501" t="s">
        <v>1468</v>
      </c>
      <c r="C285" s="501"/>
      <c r="D285" s="501"/>
      <c r="E285" s="501"/>
      <c r="F285" s="638" t="s">
        <v>1074</v>
      </c>
      <c r="G285" s="208"/>
    </row>
    <row r="286" spans="1:7" ht="56.1" customHeight="1">
      <c r="A286" s="90" t="s">
        <v>411</v>
      </c>
      <c r="B286" s="207" t="s">
        <v>1419</v>
      </c>
      <c r="C286" s="207" t="s">
        <v>1470</v>
      </c>
      <c r="D286" s="211" t="s">
        <v>1469</v>
      </c>
      <c r="E286" s="213" t="s">
        <v>1471</v>
      </c>
      <c r="F286" s="639">
        <v>533.22580645161293</v>
      </c>
      <c r="G286" s="216">
        <f>F286*$F$1</f>
        <v>2319.5322580645161</v>
      </c>
    </row>
    <row r="287" spans="1:7" ht="56.1" customHeight="1">
      <c r="A287" s="90" t="s">
        <v>411</v>
      </c>
      <c r="B287" s="207" t="s">
        <v>1419</v>
      </c>
      <c r="C287" s="207" t="s">
        <v>1470</v>
      </c>
      <c r="D287" s="211" t="s">
        <v>1472</v>
      </c>
      <c r="E287" s="213" t="s">
        <v>1473</v>
      </c>
      <c r="F287" s="639">
        <v>528.54838709677415</v>
      </c>
      <c r="G287" s="216">
        <f>F287*$F$1</f>
        <v>2299.1854838709673</v>
      </c>
    </row>
    <row r="288" spans="1:7" ht="24.95" customHeight="1">
      <c r="B288" s="501" t="s">
        <v>1474</v>
      </c>
      <c r="C288" s="501"/>
      <c r="D288" s="501"/>
      <c r="E288" s="501"/>
      <c r="F288" s="638" t="s">
        <v>1074</v>
      </c>
      <c r="G288" s="208"/>
    </row>
    <row r="289" spans="1:7" ht="56.1" customHeight="1">
      <c r="A289" s="90" t="s">
        <v>411</v>
      </c>
      <c r="B289" s="207" t="s">
        <v>1419</v>
      </c>
      <c r="C289" s="211" t="s">
        <v>1475</v>
      </c>
      <c r="D289" s="211" t="s">
        <v>433</v>
      </c>
      <c r="E289" s="213" t="s">
        <v>1476</v>
      </c>
      <c r="F289" s="639">
        <v>182.20967741935485</v>
      </c>
      <c r="G289" s="216">
        <f>F289*$F$1</f>
        <v>792.61209677419356</v>
      </c>
    </row>
    <row r="290" spans="1:7" ht="24.95" customHeight="1">
      <c r="B290" s="501" t="s">
        <v>1477</v>
      </c>
      <c r="C290" s="501"/>
      <c r="D290" s="501"/>
      <c r="E290" s="501"/>
      <c r="F290" s="638" t="s">
        <v>1074</v>
      </c>
      <c r="G290" s="208"/>
    </row>
    <row r="291" spans="1:7" ht="56.1" customHeight="1">
      <c r="A291" s="90" t="s">
        <v>411</v>
      </c>
      <c r="B291" s="207" t="s">
        <v>1419</v>
      </c>
      <c r="C291" s="211" t="s">
        <v>1479</v>
      </c>
      <c r="D291" s="211" t="s">
        <v>1478</v>
      </c>
      <c r="E291" s="213" t="s">
        <v>1480</v>
      </c>
      <c r="F291" s="639">
        <v>424.19354838709677</v>
      </c>
      <c r="G291" s="216">
        <f>F291*$F$1</f>
        <v>1845.2419354838707</v>
      </c>
    </row>
    <row r="292" spans="1:7" ht="56.1" customHeight="1">
      <c r="A292" s="90" t="s">
        <v>411</v>
      </c>
      <c r="B292" s="207" t="s">
        <v>1419</v>
      </c>
      <c r="C292" s="211" t="s">
        <v>1479</v>
      </c>
      <c r="D292" s="211" t="s">
        <v>1481</v>
      </c>
      <c r="E292" s="213" t="s">
        <v>1482</v>
      </c>
      <c r="F292" s="639">
        <v>424.19354838709677</v>
      </c>
      <c r="G292" s="216">
        <f>F292*$F$1</f>
        <v>1845.2419354838707</v>
      </c>
    </row>
    <row r="293" spans="1:7" ht="24.95" customHeight="1">
      <c r="B293" s="501" t="s">
        <v>1483</v>
      </c>
      <c r="C293" s="501"/>
      <c r="D293" s="501"/>
      <c r="E293" s="501"/>
      <c r="F293" s="638" t="s">
        <v>1074</v>
      </c>
      <c r="G293" s="208"/>
    </row>
    <row r="294" spans="1:7" ht="56.1" customHeight="1">
      <c r="A294" s="90" t="s">
        <v>411</v>
      </c>
      <c r="B294" s="207" t="s">
        <v>1419</v>
      </c>
      <c r="C294" s="207" t="s">
        <v>1484</v>
      </c>
      <c r="D294" s="211" t="s">
        <v>541</v>
      </c>
      <c r="E294" s="213" t="s">
        <v>1485</v>
      </c>
      <c r="F294" s="639">
        <v>2177.4193548387098</v>
      </c>
      <c r="G294" s="216">
        <f>F294*$F$1</f>
        <v>9471.7741935483864</v>
      </c>
    </row>
    <row r="295" spans="1:7" ht="56.1" customHeight="1">
      <c r="A295" s="90" t="s">
        <v>411</v>
      </c>
      <c r="B295" s="207" t="s">
        <v>1419</v>
      </c>
      <c r="C295" s="207" t="s">
        <v>1484</v>
      </c>
      <c r="D295" s="211" t="s">
        <v>543</v>
      </c>
      <c r="E295" s="213" t="s">
        <v>1486</v>
      </c>
      <c r="F295" s="639">
        <v>967.74193548387098</v>
      </c>
      <c r="G295" s="216">
        <f>F295*$F$1</f>
        <v>4209.6774193548381</v>
      </c>
    </row>
    <row r="296" spans="1:7" ht="56.1" customHeight="1">
      <c r="A296" s="90" t="s">
        <v>411</v>
      </c>
      <c r="B296" s="207" t="s">
        <v>1419</v>
      </c>
      <c r="C296" s="207" t="s">
        <v>1484</v>
      </c>
      <c r="D296" s="211" t="s">
        <v>542</v>
      </c>
      <c r="E296" s="213" t="s">
        <v>1487</v>
      </c>
      <c r="F296" s="639">
        <v>2591.9354838709678</v>
      </c>
      <c r="G296" s="216">
        <f>F296*$F$1</f>
        <v>11274.919354838708</v>
      </c>
    </row>
    <row r="297" spans="1:7" ht="24.95" customHeight="1">
      <c r="B297" s="501" t="s">
        <v>1488</v>
      </c>
      <c r="C297" s="501"/>
      <c r="D297" s="501"/>
      <c r="E297" s="501"/>
      <c r="F297" s="638" t="s">
        <v>1074</v>
      </c>
      <c r="G297" s="208"/>
    </row>
    <row r="298" spans="1:7" ht="56.1" customHeight="1">
      <c r="A298" s="90" t="s">
        <v>411</v>
      </c>
      <c r="B298" s="207" t="s">
        <v>1419</v>
      </c>
      <c r="C298" s="207" t="s">
        <v>1490</v>
      </c>
      <c r="D298" s="211" t="s">
        <v>1489</v>
      </c>
      <c r="E298" s="213" t="s">
        <v>1491</v>
      </c>
      <c r="F298" s="639">
        <v>30.403225806451616</v>
      </c>
      <c r="G298" s="216">
        <f>F298*$F$1</f>
        <v>132.25403225806451</v>
      </c>
    </row>
  </sheetData>
  <autoFilter ref="B2:E298"/>
  <mergeCells count="38">
    <mergeCell ref="B3:E3"/>
    <mergeCell ref="B11:E11"/>
    <mergeCell ref="B156:E156"/>
    <mergeCell ref="A1:E1"/>
    <mergeCell ref="B131:E131"/>
    <mergeCell ref="B36:E36"/>
    <mergeCell ref="B40:E40"/>
    <mergeCell ref="B53:E53"/>
    <mergeCell ref="B66:E66"/>
    <mergeCell ref="B75:E75"/>
    <mergeCell ref="B96:E96"/>
    <mergeCell ref="B103:E103"/>
    <mergeCell ref="B110:E110"/>
    <mergeCell ref="B112:E112"/>
    <mergeCell ref="B117:E117"/>
    <mergeCell ref="B124:E124"/>
    <mergeCell ref="B33:E33"/>
    <mergeCell ref="B213:E213"/>
    <mergeCell ref="B18:E18"/>
    <mergeCell ref="B23:E23"/>
    <mergeCell ref="B290:E290"/>
    <mergeCell ref="B219:E219"/>
    <mergeCell ref="B134:E134"/>
    <mergeCell ref="B164:E164"/>
    <mergeCell ref="B168:E168"/>
    <mergeCell ref="B172:E172"/>
    <mergeCell ref="B186:E186"/>
    <mergeCell ref="B191:E191"/>
    <mergeCell ref="B197:E197"/>
    <mergeCell ref="B202:E202"/>
    <mergeCell ref="B211:E211"/>
    <mergeCell ref="B297:E297"/>
    <mergeCell ref="B227:E227"/>
    <mergeCell ref="B236:E236"/>
    <mergeCell ref="B244:E244"/>
    <mergeCell ref="B285:E285"/>
    <mergeCell ref="B288:E288"/>
    <mergeCell ref="B293:E29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91"/>
  <sheetViews>
    <sheetView showGridLines="0" topLeftCell="A77" zoomScale="85" zoomScaleNormal="85" workbookViewId="0">
      <selection activeCell="D25" sqref="D25"/>
    </sheetView>
  </sheetViews>
  <sheetFormatPr defaultColWidth="7.09765625" defaultRowHeight="15"/>
  <cols>
    <col min="1" max="1" width="12.59765625" style="424" customWidth="1"/>
    <col min="2" max="2" width="7.69921875" style="401" customWidth="1"/>
    <col min="3" max="3" width="12.69921875" style="401" customWidth="1"/>
    <col min="4" max="4" width="60.69921875" style="401" customWidth="1"/>
    <col min="5" max="6" width="10.69921875" style="401" customWidth="1"/>
    <col min="7" max="7" width="15.69921875" style="401" customWidth="1"/>
    <col min="8" max="256" width="7.09765625" style="433" customWidth="1"/>
    <col min="257" max="16384" width="7.09765625" style="452"/>
  </cols>
  <sheetData>
    <row r="1" spans="1:16" s="433" customFormat="1" ht="25.5">
      <c r="A1" s="425" t="s">
        <v>108</v>
      </c>
      <c r="B1" s="426" t="s">
        <v>290</v>
      </c>
      <c r="C1" s="426" t="s">
        <v>291</v>
      </c>
      <c r="D1" s="426" t="s">
        <v>292</v>
      </c>
      <c r="E1" s="426" t="s">
        <v>112</v>
      </c>
      <c r="F1" s="426" t="s">
        <v>113</v>
      </c>
      <c r="G1" s="425" t="s">
        <v>293</v>
      </c>
      <c r="H1" s="427"/>
      <c r="I1" s="428"/>
      <c r="J1" s="428"/>
      <c r="K1" s="429"/>
      <c r="L1" s="430"/>
      <c r="M1" s="431"/>
      <c r="N1" s="431"/>
      <c r="O1" s="431"/>
      <c r="P1" s="432"/>
    </row>
    <row r="2" spans="1:16" s="433" customFormat="1">
      <c r="A2" s="505" t="s">
        <v>294</v>
      </c>
      <c r="B2" s="512"/>
      <c r="C2" s="512"/>
      <c r="D2" s="512"/>
      <c r="E2" s="512"/>
      <c r="F2" s="512"/>
      <c r="G2" s="512"/>
      <c r="H2" s="434"/>
      <c r="I2" s="435"/>
      <c r="J2" s="435"/>
      <c r="K2" s="436"/>
      <c r="L2" s="437"/>
      <c r="M2" s="438"/>
      <c r="N2" s="438"/>
      <c r="O2" s="438"/>
      <c r="P2" s="439"/>
    </row>
    <row r="3" spans="1:16" s="433" customFormat="1">
      <c r="A3" s="422" t="s">
        <v>295</v>
      </c>
      <c r="B3" s="403" t="s">
        <v>1849</v>
      </c>
      <c r="C3" s="403" t="s">
        <v>296</v>
      </c>
      <c r="D3" s="404" t="s">
        <v>297</v>
      </c>
      <c r="E3" s="405">
        <v>100</v>
      </c>
      <c r="F3" s="406">
        <f>E3*'[1]WARUNKI i GWARANCJA'!$D$16</f>
        <v>434.99999999999994</v>
      </c>
      <c r="G3" s="407">
        <v>1</v>
      </c>
      <c r="H3" s="434"/>
      <c r="I3" s="435"/>
      <c r="J3" s="435"/>
      <c r="K3" s="436"/>
      <c r="L3" s="437"/>
      <c r="M3" s="438"/>
      <c r="N3" s="438"/>
      <c r="O3" s="438"/>
      <c r="P3" s="439"/>
    </row>
    <row r="4" spans="1:16" s="433" customFormat="1">
      <c r="A4" s="505" t="s">
        <v>298</v>
      </c>
      <c r="B4" s="512"/>
      <c r="C4" s="512"/>
      <c r="D4" s="512"/>
      <c r="E4" s="512"/>
      <c r="F4" s="512"/>
      <c r="G4" s="512"/>
      <c r="H4" s="434"/>
      <c r="I4" s="435"/>
      <c r="J4" s="435"/>
      <c r="K4" s="436"/>
      <c r="L4" s="437"/>
      <c r="M4" s="438"/>
      <c r="N4" s="438"/>
      <c r="O4" s="438"/>
      <c r="P4" s="439"/>
    </row>
    <row r="5" spans="1:16" s="433" customFormat="1">
      <c r="A5" s="422" t="s">
        <v>295</v>
      </c>
      <c r="B5" s="403" t="s">
        <v>1850</v>
      </c>
      <c r="C5" s="403" t="s">
        <v>299</v>
      </c>
      <c r="D5" s="404" t="s">
        <v>300</v>
      </c>
      <c r="E5" s="405">
        <v>200</v>
      </c>
      <c r="F5" s="406">
        <f>E5*'[1]WARUNKI i GWARANCJA'!$D$16</f>
        <v>869.99999999999989</v>
      </c>
      <c r="G5" s="407">
        <v>1</v>
      </c>
      <c r="H5" s="434"/>
      <c r="I5" s="435"/>
      <c r="J5" s="435"/>
      <c r="K5" s="436"/>
      <c r="L5" s="437"/>
      <c r="M5" s="438"/>
      <c r="N5" s="438"/>
      <c r="O5" s="438"/>
      <c r="P5" s="439"/>
    </row>
    <row r="6" spans="1:16" s="433" customFormat="1">
      <c r="A6" s="505" t="s">
        <v>301</v>
      </c>
      <c r="B6" s="512"/>
      <c r="C6" s="512"/>
      <c r="D6" s="512"/>
      <c r="E6" s="512"/>
      <c r="F6" s="512"/>
      <c r="G6" s="512"/>
      <c r="H6" s="434"/>
      <c r="I6" s="435"/>
      <c r="J6" s="435"/>
      <c r="K6" s="436"/>
      <c r="L6" s="437"/>
      <c r="M6" s="438"/>
      <c r="N6" s="438"/>
      <c r="O6" s="438"/>
      <c r="P6" s="439"/>
    </row>
    <row r="7" spans="1:16" s="433" customFormat="1" ht="25.5">
      <c r="A7" s="422" t="s">
        <v>295</v>
      </c>
      <c r="B7" s="403" t="s">
        <v>302</v>
      </c>
      <c r="C7" s="403" t="s">
        <v>303</v>
      </c>
      <c r="D7" s="408" t="s">
        <v>304</v>
      </c>
      <c r="E7" s="405">
        <v>100</v>
      </c>
      <c r="F7" s="406">
        <f>E7*'[1]WARUNKI i GWARANCJA'!$D$16</f>
        <v>434.99999999999994</v>
      </c>
      <c r="G7" s="407">
        <v>1</v>
      </c>
      <c r="H7" s="434"/>
      <c r="I7" s="435"/>
      <c r="J7" s="435"/>
      <c r="K7" s="436"/>
      <c r="L7" s="437"/>
      <c r="M7" s="438"/>
      <c r="N7" s="438"/>
      <c r="O7" s="438"/>
      <c r="P7" s="439"/>
    </row>
    <row r="8" spans="1:16" s="433" customFormat="1">
      <c r="A8" s="505" t="s">
        <v>305</v>
      </c>
      <c r="B8" s="512"/>
      <c r="C8" s="512"/>
      <c r="D8" s="512"/>
      <c r="E8" s="512"/>
      <c r="F8" s="512"/>
      <c r="G8" s="512"/>
      <c r="H8" s="434"/>
      <c r="I8" s="435"/>
      <c r="J8" s="435"/>
      <c r="K8" s="436"/>
      <c r="L8" s="437"/>
      <c r="M8" s="438"/>
      <c r="N8" s="438"/>
      <c r="O8" s="438"/>
      <c r="P8" s="439"/>
    </row>
    <row r="9" spans="1:16" s="433" customFormat="1">
      <c r="A9" s="422" t="s">
        <v>295</v>
      </c>
      <c r="B9" s="403" t="s">
        <v>306</v>
      </c>
      <c r="C9" s="403" t="s">
        <v>307</v>
      </c>
      <c r="D9" s="404" t="s">
        <v>308</v>
      </c>
      <c r="E9" s="405">
        <v>47</v>
      </c>
      <c r="F9" s="406">
        <f>E9*'[1]WARUNKI i GWARANCJA'!$D$16</f>
        <v>204.45</v>
      </c>
      <c r="G9" s="407">
        <v>1</v>
      </c>
      <c r="H9" s="434"/>
      <c r="I9" s="435"/>
      <c r="J9" s="435"/>
      <c r="K9" s="436"/>
      <c r="L9" s="437"/>
      <c r="M9" s="438"/>
      <c r="N9" s="438"/>
      <c r="O9" s="438"/>
      <c r="P9" s="439"/>
    </row>
    <row r="10" spans="1:16" s="433" customFormat="1" ht="25.5">
      <c r="A10" s="422" t="s">
        <v>295</v>
      </c>
      <c r="B10" s="403" t="s">
        <v>309</v>
      </c>
      <c r="C10" s="403" t="s">
        <v>310</v>
      </c>
      <c r="D10" s="404" t="s">
        <v>311</v>
      </c>
      <c r="E10" s="405">
        <v>83</v>
      </c>
      <c r="F10" s="406">
        <f>E10*'[1]WARUNKI i GWARANCJA'!$D$16</f>
        <v>361.04999999999995</v>
      </c>
      <c r="G10" s="407">
        <v>1</v>
      </c>
      <c r="H10" s="434"/>
      <c r="I10" s="435"/>
      <c r="J10" s="435"/>
      <c r="K10" s="436"/>
      <c r="L10" s="437"/>
      <c r="M10" s="438"/>
      <c r="N10" s="438"/>
      <c r="O10" s="438"/>
      <c r="P10" s="439"/>
    </row>
    <row r="11" spans="1:16" s="433" customFormat="1">
      <c r="A11" s="507" t="s">
        <v>312</v>
      </c>
      <c r="B11" s="513"/>
      <c r="C11" s="513"/>
      <c r="D11" s="513"/>
      <c r="E11" s="513"/>
      <c r="F11" s="513"/>
      <c r="G11" s="513"/>
      <c r="H11" s="434"/>
      <c r="I11" s="435"/>
      <c r="J11" s="435"/>
      <c r="K11" s="436"/>
      <c r="L11" s="437"/>
      <c r="M11" s="438"/>
      <c r="N11" s="438"/>
      <c r="O11" s="438"/>
      <c r="P11" s="439"/>
    </row>
    <row r="12" spans="1:16" s="433" customFormat="1">
      <c r="A12" s="509" t="s">
        <v>313</v>
      </c>
      <c r="B12" s="511"/>
      <c r="C12" s="511"/>
      <c r="D12" s="511"/>
      <c r="E12" s="511"/>
      <c r="F12" s="511"/>
      <c r="G12" s="511"/>
      <c r="H12" s="434"/>
      <c r="I12" s="435"/>
      <c r="J12" s="435"/>
      <c r="K12" s="436"/>
      <c r="L12" s="437"/>
      <c r="M12" s="438"/>
      <c r="N12" s="438"/>
      <c r="O12" s="438"/>
      <c r="P12" s="439"/>
    </row>
    <row r="13" spans="1:16" s="433" customFormat="1">
      <c r="A13" s="505" t="s">
        <v>314</v>
      </c>
      <c r="B13" s="512"/>
      <c r="C13" s="512"/>
      <c r="D13" s="512"/>
      <c r="E13" s="512"/>
      <c r="F13" s="512"/>
      <c r="G13" s="512"/>
      <c r="H13" s="434"/>
      <c r="I13" s="435"/>
      <c r="J13" s="435"/>
      <c r="K13" s="436"/>
      <c r="L13" s="437"/>
      <c r="M13" s="438"/>
      <c r="N13" s="438"/>
      <c r="O13" s="438"/>
      <c r="P13" s="439"/>
    </row>
    <row r="14" spans="1:16" s="433" customFormat="1">
      <c r="A14" s="422" t="s">
        <v>295</v>
      </c>
      <c r="B14" s="403" t="s">
        <v>315</v>
      </c>
      <c r="C14" s="403" t="s">
        <v>316</v>
      </c>
      <c r="D14" s="408" t="s">
        <v>317</v>
      </c>
      <c r="E14" s="405">
        <v>2110</v>
      </c>
      <c r="F14" s="406">
        <f>E14*'[1]WARUNKI i GWARANCJA'!$D$16</f>
        <v>9178.5</v>
      </c>
      <c r="G14" s="409"/>
      <c r="H14" s="434"/>
      <c r="I14" s="435"/>
      <c r="J14" s="435"/>
      <c r="K14" s="436"/>
      <c r="L14" s="437"/>
      <c r="M14" s="438"/>
      <c r="N14" s="438"/>
      <c r="O14" s="438"/>
      <c r="P14" s="439"/>
    </row>
    <row r="15" spans="1:16" s="433" customFormat="1" ht="25.5">
      <c r="A15" s="422" t="s">
        <v>295</v>
      </c>
      <c r="B15" s="403" t="s">
        <v>318</v>
      </c>
      <c r="C15" s="403" t="s">
        <v>319</v>
      </c>
      <c r="D15" s="408" t="s">
        <v>320</v>
      </c>
      <c r="E15" s="405">
        <v>999</v>
      </c>
      <c r="F15" s="406">
        <f>E15*'[1]WARUNKI i GWARANCJA'!$D$16</f>
        <v>4345.6499999999996</v>
      </c>
      <c r="G15" s="410" t="s">
        <v>321</v>
      </c>
      <c r="H15" s="434"/>
      <c r="I15" s="435"/>
      <c r="J15" s="435"/>
      <c r="K15" s="436"/>
      <c r="L15" s="437"/>
      <c r="M15" s="438"/>
      <c r="N15" s="438"/>
      <c r="O15" s="438"/>
      <c r="P15" s="439"/>
    </row>
    <row r="16" spans="1:16" s="433" customFormat="1" ht="25.5">
      <c r="A16" s="422" t="s">
        <v>295</v>
      </c>
      <c r="B16" s="403" t="s">
        <v>322</v>
      </c>
      <c r="C16" s="403" t="s">
        <v>323</v>
      </c>
      <c r="D16" s="408" t="s">
        <v>324</v>
      </c>
      <c r="E16" s="405">
        <v>999</v>
      </c>
      <c r="F16" s="406">
        <f>E16*'[1]WARUNKI i GWARANCJA'!$D$16</f>
        <v>4345.6499999999996</v>
      </c>
      <c r="G16" s="410" t="s">
        <v>325</v>
      </c>
      <c r="H16" s="434"/>
      <c r="I16" s="435"/>
      <c r="J16" s="435"/>
      <c r="K16" s="436"/>
      <c r="L16" s="437"/>
      <c r="M16" s="438"/>
      <c r="N16" s="438"/>
      <c r="O16" s="438"/>
      <c r="P16" s="439"/>
    </row>
    <row r="17" spans="1:16" s="433" customFormat="1">
      <c r="A17" s="505" t="s">
        <v>326</v>
      </c>
      <c r="B17" s="512"/>
      <c r="C17" s="512"/>
      <c r="D17" s="512"/>
      <c r="E17" s="512"/>
      <c r="F17" s="512"/>
      <c r="G17" s="512"/>
      <c r="H17" s="434"/>
      <c r="I17" s="435"/>
      <c r="J17" s="435"/>
      <c r="K17" s="436"/>
      <c r="L17" s="437"/>
      <c r="M17" s="438"/>
      <c r="N17" s="438"/>
      <c r="O17" s="438"/>
      <c r="P17" s="439"/>
    </row>
    <row r="18" spans="1:16" s="433" customFormat="1" ht="25.5">
      <c r="A18" s="422" t="s">
        <v>295</v>
      </c>
      <c r="B18" s="403" t="s">
        <v>1851</v>
      </c>
      <c r="C18" s="403" t="s">
        <v>1852</v>
      </c>
      <c r="D18" s="404" t="s">
        <v>1853</v>
      </c>
      <c r="E18" s="421">
        <v>3049</v>
      </c>
      <c r="F18" s="406">
        <f>E18*'[1]WARUNKI i GWARANCJA'!$D$16</f>
        <v>13263.15</v>
      </c>
      <c r="G18" s="409"/>
      <c r="H18" s="434"/>
      <c r="I18" s="435"/>
      <c r="J18" s="435"/>
      <c r="K18" s="436"/>
      <c r="L18" s="437"/>
      <c r="M18" s="438"/>
      <c r="N18" s="438"/>
      <c r="O18" s="438"/>
      <c r="P18" s="439"/>
    </row>
    <row r="19" spans="1:16" s="433" customFormat="1" ht="25.5">
      <c r="A19" s="422" t="s">
        <v>295</v>
      </c>
      <c r="B19" s="403" t="s">
        <v>1854</v>
      </c>
      <c r="C19" s="403" t="s">
        <v>1855</v>
      </c>
      <c r="D19" s="404" t="s">
        <v>1856</v>
      </c>
      <c r="E19" s="421">
        <v>7659</v>
      </c>
      <c r="F19" s="406">
        <f>E19*'[1]WARUNKI i GWARANCJA'!$D$16</f>
        <v>33316.649999999994</v>
      </c>
      <c r="G19" s="409"/>
      <c r="H19" s="434"/>
      <c r="I19" s="435"/>
      <c r="J19" s="435"/>
      <c r="K19" s="436"/>
      <c r="L19" s="437"/>
      <c r="M19" s="438"/>
      <c r="N19" s="438"/>
      <c r="O19" s="438"/>
      <c r="P19" s="439"/>
    </row>
    <row r="20" spans="1:16" s="433" customFormat="1" ht="25.5">
      <c r="A20" s="422" t="s">
        <v>295</v>
      </c>
      <c r="B20" s="403" t="s">
        <v>1857</v>
      </c>
      <c r="C20" s="403" t="s">
        <v>1858</v>
      </c>
      <c r="D20" s="404" t="s">
        <v>1859</v>
      </c>
      <c r="E20" s="421">
        <v>2349</v>
      </c>
      <c r="F20" s="406">
        <f>E20*'[1]WARUNKI i GWARANCJA'!$D$16</f>
        <v>10218.15</v>
      </c>
      <c r="G20" s="409"/>
      <c r="H20" s="434"/>
      <c r="I20" s="435"/>
      <c r="J20" s="435"/>
      <c r="K20" s="436"/>
      <c r="L20" s="437"/>
      <c r="M20" s="438"/>
      <c r="N20" s="438"/>
      <c r="O20" s="438"/>
      <c r="P20" s="439"/>
    </row>
    <row r="21" spans="1:16" s="433" customFormat="1">
      <c r="A21" s="505" t="s">
        <v>327</v>
      </c>
      <c r="B21" s="512"/>
      <c r="C21" s="512"/>
      <c r="D21" s="512"/>
      <c r="E21" s="512"/>
      <c r="F21" s="512"/>
      <c r="G21" s="512"/>
      <c r="H21" s="434"/>
      <c r="I21" s="435"/>
      <c r="J21" s="435"/>
      <c r="K21" s="436"/>
      <c r="L21" s="437"/>
      <c r="M21" s="438"/>
      <c r="N21" s="438"/>
      <c r="O21" s="438"/>
      <c r="P21" s="439"/>
    </row>
    <row r="22" spans="1:16" s="433" customFormat="1" ht="25.5">
      <c r="A22" s="422" t="s">
        <v>295</v>
      </c>
      <c r="B22" s="403" t="s">
        <v>328</v>
      </c>
      <c r="C22" s="403" t="s">
        <v>329</v>
      </c>
      <c r="D22" s="404" t="s">
        <v>330</v>
      </c>
      <c r="E22" s="411">
        <v>179</v>
      </c>
      <c r="F22" s="406">
        <f>E22*'[1]WARUNKI i GWARANCJA'!$D$16</f>
        <v>778.65</v>
      </c>
      <c r="G22" s="412"/>
      <c r="H22" s="434"/>
      <c r="I22" s="435"/>
      <c r="J22" s="435"/>
      <c r="K22" s="436"/>
      <c r="L22" s="437"/>
      <c r="M22" s="438"/>
      <c r="N22" s="438"/>
      <c r="O22" s="438"/>
      <c r="P22" s="439"/>
    </row>
    <row r="23" spans="1:16" s="433" customFormat="1" ht="25.5">
      <c r="A23" s="422" t="s">
        <v>295</v>
      </c>
      <c r="B23" s="403" t="s">
        <v>331</v>
      </c>
      <c r="C23" s="403" t="s">
        <v>332</v>
      </c>
      <c r="D23" s="404" t="s">
        <v>333</v>
      </c>
      <c r="E23" s="411">
        <v>359</v>
      </c>
      <c r="F23" s="406">
        <f>E23*'[1]WARUNKI i GWARANCJA'!$D$16</f>
        <v>1561.6499999999999</v>
      </c>
      <c r="G23" s="412"/>
      <c r="H23" s="434"/>
      <c r="I23" s="435"/>
      <c r="J23" s="435"/>
      <c r="K23" s="436"/>
      <c r="L23" s="437"/>
      <c r="M23" s="438"/>
      <c r="N23" s="438"/>
      <c r="O23" s="438"/>
      <c r="P23" s="439"/>
    </row>
    <row r="24" spans="1:16" s="433" customFormat="1" ht="25.5">
      <c r="A24" s="422" t="s">
        <v>295</v>
      </c>
      <c r="B24" s="403" t="s">
        <v>334</v>
      </c>
      <c r="C24" s="403" t="s">
        <v>335</v>
      </c>
      <c r="D24" s="404" t="s">
        <v>336</v>
      </c>
      <c r="E24" s="411">
        <v>560</v>
      </c>
      <c r="F24" s="406">
        <f>E24*'[1]WARUNKI i GWARANCJA'!$D$16</f>
        <v>2436</v>
      </c>
      <c r="G24" s="412"/>
      <c r="H24" s="434"/>
      <c r="I24" s="435"/>
      <c r="J24" s="435"/>
      <c r="K24" s="436"/>
      <c r="L24" s="437"/>
      <c r="M24" s="438"/>
      <c r="N24" s="438"/>
      <c r="O24" s="438"/>
      <c r="P24" s="439"/>
    </row>
    <row r="25" spans="1:16" s="433" customFormat="1" ht="38.25">
      <c r="A25" s="422" t="s">
        <v>295</v>
      </c>
      <c r="B25" s="403" t="s">
        <v>337</v>
      </c>
      <c r="C25" s="403" t="s">
        <v>338</v>
      </c>
      <c r="D25" s="404" t="s">
        <v>339</v>
      </c>
      <c r="E25" s="411">
        <v>425</v>
      </c>
      <c r="F25" s="406">
        <f>E25*'[1]WARUNKI i GWARANCJA'!$D$16</f>
        <v>1848.7499999999998</v>
      </c>
      <c r="G25" s="412"/>
      <c r="H25" s="434"/>
      <c r="I25" s="435"/>
      <c r="J25" s="435"/>
      <c r="K25" s="436"/>
      <c r="L25" s="437"/>
      <c r="M25" s="438"/>
      <c r="N25" s="438"/>
      <c r="O25" s="438"/>
      <c r="P25" s="439"/>
    </row>
    <row r="26" spans="1:16" s="433" customFormat="1">
      <c r="A26" s="516" t="s">
        <v>340</v>
      </c>
      <c r="B26" s="517"/>
      <c r="C26" s="517"/>
      <c r="D26" s="517"/>
      <c r="E26" s="517"/>
      <c r="F26" s="517"/>
      <c r="G26" s="517"/>
      <c r="H26" s="434"/>
      <c r="I26" s="435"/>
      <c r="J26" s="435"/>
      <c r="K26" s="436"/>
      <c r="L26" s="437"/>
      <c r="M26" s="438"/>
      <c r="N26" s="438"/>
      <c r="O26" s="438"/>
      <c r="P26" s="439"/>
    </row>
    <row r="27" spans="1:16" s="433" customFormat="1">
      <c r="A27" s="505" t="s">
        <v>341</v>
      </c>
      <c r="B27" s="512"/>
      <c r="C27" s="512"/>
      <c r="D27" s="512"/>
      <c r="E27" s="512"/>
      <c r="F27" s="512"/>
      <c r="G27" s="512"/>
      <c r="H27" s="434"/>
      <c r="I27" s="435"/>
      <c r="J27" s="435"/>
      <c r="K27" s="436"/>
      <c r="L27" s="437"/>
      <c r="M27" s="438"/>
      <c r="N27" s="438"/>
      <c r="O27" s="438"/>
      <c r="P27" s="439"/>
    </row>
    <row r="28" spans="1:16" s="433" customFormat="1" ht="33.75">
      <c r="A28" s="422" t="s">
        <v>295</v>
      </c>
      <c r="B28" s="403" t="s">
        <v>1860</v>
      </c>
      <c r="C28" s="403" t="s">
        <v>1861</v>
      </c>
      <c r="D28" s="404" t="s">
        <v>1862</v>
      </c>
      <c r="E28" s="421">
        <v>2059</v>
      </c>
      <c r="F28" s="406">
        <f>E28*'[1]WARUNKI i GWARANCJA'!$D$16</f>
        <v>8956.65</v>
      </c>
      <c r="G28" s="412">
        <v>2</v>
      </c>
      <c r="H28" s="434"/>
      <c r="I28" s="435"/>
      <c r="J28" s="435"/>
      <c r="K28" s="436"/>
      <c r="L28" s="437"/>
      <c r="M28" s="438"/>
      <c r="N28" s="438"/>
      <c r="O28" s="438"/>
      <c r="P28" s="439"/>
    </row>
    <row r="29" spans="1:16" s="433" customFormat="1" ht="25.5">
      <c r="A29" s="422" t="s">
        <v>295</v>
      </c>
      <c r="B29" s="403" t="s">
        <v>1863</v>
      </c>
      <c r="C29" s="403" t="s">
        <v>1864</v>
      </c>
      <c r="D29" s="404" t="s">
        <v>1865</v>
      </c>
      <c r="E29" s="421">
        <v>1469</v>
      </c>
      <c r="F29" s="406">
        <f>E29*'[1]WARUNKI i GWARANCJA'!$D$16</f>
        <v>6390.15</v>
      </c>
      <c r="G29" s="412">
        <v>2</v>
      </c>
      <c r="H29" s="434"/>
      <c r="I29" s="435"/>
      <c r="J29" s="435"/>
      <c r="K29" s="436"/>
      <c r="L29" s="437"/>
      <c r="M29" s="438"/>
      <c r="N29" s="438"/>
      <c r="O29" s="438"/>
      <c r="P29" s="439"/>
    </row>
    <row r="30" spans="1:16" s="433" customFormat="1" ht="25.5">
      <c r="A30" s="422" t="s">
        <v>295</v>
      </c>
      <c r="B30" s="403" t="s">
        <v>342</v>
      </c>
      <c r="C30" s="403" t="s">
        <v>1866</v>
      </c>
      <c r="D30" s="404" t="s">
        <v>1867</v>
      </c>
      <c r="E30" s="421">
        <v>8349</v>
      </c>
      <c r="F30" s="406">
        <f>E30*'[1]WARUNKI i GWARANCJA'!$D$16</f>
        <v>36318.149999999994</v>
      </c>
      <c r="G30" s="412">
        <v>4</v>
      </c>
      <c r="H30" s="434"/>
      <c r="I30" s="435"/>
      <c r="J30" s="435"/>
      <c r="K30" s="436"/>
      <c r="L30" s="437"/>
      <c r="M30" s="438"/>
      <c r="N30" s="438"/>
      <c r="O30" s="438"/>
      <c r="P30" s="439"/>
    </row>
    <row r="31" spans="1:16" s="433" customFormat="1" ht="25.5">
      <c r="A31" s="422" t="s">
        <v>295</v>
      </c>
      <c r="B31" s="403" t="s">
        <v>1868</v>
      </c>
      <c r="C31" s="403" t="s">
        <v>1869</v>
      </c>
      <c r="D31" s="404" t="s">
        <v>1870</v>
      </c>
      <c r="E31" s="421">
        <v>1759</v>
      </c>
      <c r="F31" s="406">
        <f>E31*'[1]WARUNKI i GWARANCJA'!$D$16</f>
        <v>7651.65</v>
      </c>
      <c r="G31" s="412">
        <v>2</v>
      </c>
      <c r="H31" s="434"/>
      <c r="I31" s="435"/>
      <c r="J31" s="435"/>
      <c r="K31" s="436"/>
      <c r="L31" s="437"/>
      <c r="M31" s="438"/>
      <c r="N31" s="438"/>
      <c r="O31" s="438"/>
      <c r="P31" s="439"/>
    </row>
    <row r="32" spans="1:16" s="433" customFormat="1" ht="25.5">
      <c r="A32" s="422" t="s">
        <v>295</v>
      </c>
      <c r="B32" s="403" t="s">
        <v>1871</v>
      </c>
      <c r="C32" s="403" t="s">
        <v>1872</v>
      </c>
      <c r="D32" s="404" t="s">
        <v>1873</v>
      </c>
      <c r="E32" s="421">
        <v>11999</v>
      </c>
      <c r="F32" s="406">
        <f>E32*'[1]WARUNKI i GWARANCJA'!$D$16</f>
        <v>52195.649999999994</v>
      </c>
      <c r="G32" s="412">
        <v>10</v>
      </c>
      <c r="H32" s="434"/>
      <c r="I32" s="435"/>
      <c r="J32" s="435"/>
      <c r="K32" s="436"/>
      <c r="L32" s="437"/>
      <c r="M32" s="438"/>
      <c r="N32" s="438"/>
      <c r="O32" s="438"/>
      <c r="P32" s="439"/>
    </row>
    <row r="33" spans="1:16" s="433" customFormat="1" ht="25.5">
      <c r="A33" s="422" t="s">
        <v>295</v>
      </c>
      <c r="B33" s="403" t="s">
        <v>1874</v>
      </c>
      <c r="C33" s="403" t="s">
        <v>1875</v>
      </c>
      <c r="D33" s="404" t="s">
        <v>1876</v>
      </c>
      <c r="E33" s="421">
        <v>5249</v>
      </c>
      <c r="F33" s="406">
        <f>E33*'[1]WARUNKI i GWARANCJA'!$D$16</f>
        <v>22833.149999999998</v>
      </c>
      <c r="G33" s="412"/>
      <c r="H33" s="434"/>
      <c r="I33" s="435"/>
      <c r="J33" s="435"/>
      <c r="K33" s="436"/>
      <c r="L33" s="437"/>
      <c r="M33" s="438"/>
      <c r="N33" s="438"/>
      <c r="O33" s="438"/>
      <c r="P33" s="439"/>
    </row>
    <row r="34" spans="1:16" s="433" customFormat="1">
      <c r="A34" s="505" t="s">
        <v>341</v>
      </c>
      <c r="B34" s="512"/>
      <c r="C34" s="512"/>
      <c r="D34" s="512"/>
      <c r="E34" s="512"/>
      <c r="F34" s="512"/>
      <c r="G34" s="512"/>
      <c r="H34" s="434"/>
      <c r="I34" s="435"/>
      <c r="J34" s="435"/>
      <c r="K34" s="436"/>
      <c r="L34" s="437"/>
      <c r="M34" s="438"/>
      <c r="N34" s="438"/>
      <c r="O34" s="438"/>
      <c r="P34" s="439"/>
    </row>
    <row r="35" spans="1:16" s="433" customFormat="1" ht="25.5">
      <c r="A35" s="422" t="s">
        <v>295</v>
      </c>
      <c r="B35" s="403" t="s">
        <v>1877</v>
      </c>
      <c r="C35" s="403" t="s">
        <v>1878</v>
      </c>
      <c r="D35" s="404" t="s">
        <v>1879</v>
      </c>
      <c r="E35" s="421">
        <v>1449</v>
      </c>
      <c r="F35" s="406">
        <f>E35*'[1]WARUNKI i GWARANCJA'!$D$16</f>
        <v>6303.15</v>
      </c>
      <c r="G35" s="412"/>
      <c r="H35" s="434"/>
      <c r="I35" s="435"/>
      <c r="J35" s="435"/>
      <c r="K35" s="436"/>
      <c r="L35" s="437"/>
      <c r="M35" s="438"/>
      <c r="N35" s="438"/>
      <c r="O35" s="438"/>
      <c r="P35" s="439"/>
    </row>
    <row r="36" spans="1:16" s="433" customFormat="1" ht="25.5">
      <c r="A36" s="422" t="s">
        <v>295</v>
      </c>
      <c r="B36" s="403" t="s">
        <v>1880</v>
      </c>
      <c r="C36" s="403" t="s">
        <v>1881</v>
      </c>
      <c r="D36" s="404" t="s">
        <v>1882</v>
      </c>
      <c r="E36" s="421">
        <v>3499</v>
      </c>
      <c r="F36" s="406">
        <f>E36*'[1]WARUNKI i GWARANCJA'!$D$16</f>
        <v>15220.65</v>
      </c>
      <c r="G36" s="412"/>
      <c r="H36" s="434"/>
      <c r="I36" s="435"/>
      <c r="J36" s="435"/>
      <c r="K36" s="436"/>
      <c r="L36" s="437"/>
      <c r="M36" s="438"/>
      <c r="N36" s="438"/>
      <c r="O36" s="438"/>
      <c r="P36" s="439"/>
    </row>
    <row r="37" spans="1:16" s="433" customFormat="1">
      <c r="A37" s="505" t="s">
        <v>343</v>
      </c>
      <c r="B37" s="512"/>
      <c r="C37" s="512"/>
      <c r="D37" s="512"/>
      <c r="E37" s="512"/>
      <c r="F37" s="512"/>
      <c r="G37" s="512"/>
      <c r="H37" s="434"/>
      <c r="I37" s="435"/>
      <c r="J37" s="435"/>
      <c r="K37" s="436"/>
      <c r="L37" s="437"/>
      <c r="M37" s="438"/>
      <c r="N37" s="438"/>
      <c r="O37" s="438"/>
      <c r="P37" s="439"/>
    </row>
    <row r="38" spans="1:16" s="433" customFormat="1" ht="25.5">
      <c r="A38" s="422" t="s">
        <v>295</v>
      </c>
      <c r="B38" s="403" t="s">
        <v>344</v>
      </c>
      <c r="C38" s="403" t="s">
        <v>345</v>
      </c>
      <c r="D38" s="404" t="s">
        <v>346</v>
      </c>
      <c r="E38" s="421">
        <v>4699</v>
      </c>
      <c r="F38" s="406">
        <f>E38*'[1]WARUNKI i GWARANCJA'!$D$16</f>
        <v>20440.649999999998</v>
      </c>
      <c r="G38" s="412"/>
      <c r="H38" s="434"/>
      <c r="I38" s="435"/>
      <c r="J38" s="435"/>
      <c r="K38" s="436"/>
      <c r="L38" s="437"/>
      <c r="M38" s="438"/>
      <c r="N38" s="438"/>
      <c r="O38" s="438"/>
      <c r="P38" s="439"/>
    </row>
    <row r="39" spans="1:16" s="433" customFormat="1" ht="25.5">
      <c r="A39" s="422" t="s">
        <v>295</v>
      </c>
      <c r="B39" s="403" t="s">
        <v>348</v>
      </c>
      <c r="C39" s="403" t="s">
        <v>349</v>
      </c>
      <c r="D39" s="404" t="s">
        <v>350</v>
      </c>
      <c r="E39" s="421">
        <v>3399</v>
      </c>
      <c r="F39" s="406">
        <f>E39*'[1]WARUNKI i GWARANCJA'!$D$16</f>
        <v>14785.65</v>
      </c>
      <c r="G39" s="412"/>
      <c r="H39" s="434"/>
      <c r="I39" s="435"/>
      <c r="J39" s="435"/>
      <c r="K39" s="436"/>
      <c r="L39" s="437"/>
      <c r="M39" s="438"/>
      <c r="N39" s="438"/>
      <c r="O39" s="438"/>
      <c r="P39" s="439"/>
    </row>
    <row r="40" spans="1:16" s="433" customFormat="1">
      <c r="A40" s="507" t="s">
        <v>312</v>
      </c>
      <c r="B40" s="513"/>
      <c r="C40" s="513"/>
      <c r="D40" s="513"/>
      <c r="E40" s="513"/>
      <c r="F40" s="513"/>
      <c r="G40" s="513"/>
      <c r="H40" s="434"/>
      <c r="I40" s="435"/>
      <c r="J40" s="435"/>
      <c r="K40" s="436"/>
      <c r="L40" s="437"/>
      <c r="M40" s="438"/>
      <c r="N40" s="438"/>
      <c r="O40" s="438"/>
      <c r="P40" s="439"/>
    </row>
    <row r="41" spans="1:16" s="433" customFormat="1">
      <c r="A41" s="509" t="s">
        <v>351</v>
      </c>
      <c r="B41" s="511"/>
      <c r="C41" s="511"/>
      <c r="D41" s="511"/>
      <c r="E41" s="511"/>
      <c r="F41" s="511"/>
      <c r="G41" s="511"/>
      <c r="H41" s="434"/>
      <c r="I41" s="435"/>
      <c r="J41" s="435"/>
      <c r="K41" s="436"/>
      <c r="L41" s="437"/>
      <c r="M41" s="438"/>
      <c r="N41" s="438"/>
      <c r="O41" s="438"/>
      <c r="P41" s="439"/>
    </row>
    <row r="42" spans="1:16" s="433" customFormat="1">
      <c r="A42" s="505" t="s">
        <v>352</v>
      </c>
      <c r="B42" s="512"/>
      <c r="C42" s="512"/>
      <c r="D42" s="512"/>
      <c r="E42" s="512"/>
      <c r="F42" s="512"/>
      <c r="G42" s="512"/>
      <c r="H42" s="434"/>
      <c r="I42" s="435"/>
      <c r="J42" s="435"/>
      <c r="K42" s="436"/>
      <c r="L42" s="437"/>
      <c r="M42" s="438"/>
      <c r="N42" s="438"/>
      <c r="O42" s="438"/>
      <c r="P42" s="439"/>
    </row>
    <row r="43" spans="1:16" s="433" customFormat="1" ht="25.5">
      <c r="A43" s="423"/>
      <c r="B43" s="403" t="s">
        <v>353</v>
      </c>
      <c r="C43" s="403" t="s">
        <v>354</v>
      </c>
      <c r="D43" s="404" t="s">
        <v>355</v>
      </c>
      <c r="E43" s="413"/>
      <c r="F43" s="414" t="s">
        <v>347</v>
      </c>
      <c r="G43" s="412"/>
      <c r="H43" s="434"/>
      <c r="I43" s="435"/>
      <c r="J43" s="435"/>
      <c r="K43" s="436"/>
      <c r="L43" s="437"/>
      <c r="M43" s="438"/>
      <c r="N43" s="438"/>
      <c r="O43" s="438"/>
      <c r="P43" s="439"/>
    </row>
    <row r="44" spans="1:16" s="433" customFormat="1" ht="25.5">
      <c r="A44" s="423"/>
      <c r="B44" s="403" t="s">
        <v>356</v>
      </c>
      <c r="C44" s="403" t="s">
        <v>357</v>
      </c>
      <c r="D44" s="404" t="s">
        <v>358</v>
      </c>
      <c r="E44" s="413"/>
      <c r="F44" s="414" t="s">
        <v>347</v>
      </c>
      <c r="G44" s="412"/>
      <c r="H44" s="434"/>
      <c r="I44" s="435"/>
      <c r="J44" s="435"/>
      <c r="K44" s="436"/>
      <c r="L44" s="437"/>
      <c r="M44" s="438"/>
      <c r="N44" s="438"/>
      <c r="O44" s="438"/>
      <c r="P44" s="439"/>
    </row>
    <row r="45" spans="1:16" s="433" customFormat="1">
      <c r="A45" s="505" t="s">
        <v>359</v>
      </c>
      <c r="B45" s="512"/>
      <c r="C45" s="512"/>
      <c r="D45" s="512"/>
      <c r="E45" s="512"/>
      <c r="F45" s="512"/>
      <c r="G45" s="512"/>
      <c r="H45" s="434"/>
      <c r="I45" s="435"/>
      <c r="J45" s="435"/>
      <c r="K45" s="436"/>
      <c r="L45" s="437"/>
      <c r="M45" s="438"/>
      <c r="N45" s="438"/>
      <c r="O45" s="438"/>
      <c r="P45" s="439"/>
    </row>
    <row r="46" spans="1:16" s="433" customFormat="1" ht="25.5">
      <c r="A46" s="422" t="s">
        <v>360</v>
      </c>
      <c r="B46" s="403" t="s">
        <v>361</v>
      </c>
      <c r="C46" s="403" t="s">
        <v>362</v>
      </c>
      <c r="D46" s="408" t="s">
        <v>1883</v>
      </c>
      <c r="E46" s="413"/>
      <c r="F46" s="406">
        <v>6799</v>
      </c>
      <c r="G46" s="410" t="s">
        <v>363</v>
      </c>
      <c r="H46" s="434"/>
      <c r="I46" s="435"/>
      <c r="J46" s="435"/>
      <c r="K46" s="436"/>
      <c r="L46" s="437"/>
      <c r="M46" s="438"/>
      <c r="N46" s="438"/>
      <c r="O46" s="438"/>
      <c r="P46" s="439"/>
    </row>
    <row r="47" spans="1:16" s="433" customFormat="1" ht="25.5">
      <c r="A47" s="422" t="s">
        <v>360</v>
      </c>
      <c r="B47" s="403" t="s">
        <v>364</v>
      </c>
      <c r="C47" s="403" t="s">
        <v>365</v>
      </c>
      <c r="D47" s="408" t="s">
        <v>1884</v>
      </c>
      <c r="E47" s="413"/>
      <c r="F47" s="406">
        <v>8799</v>
      </c>
      <c r="G47" s="410" t="s">
        <v>363</v>
      </c>
      <c r="H47" s="434"/>
      <c r="I47" s="435"/>
      <c r="J47" s="435"/>
      <c r="K47" s="436"/>
      <c r="L47" s="437"/>
      <c r="M47" s="438"/>
      <c r="N47" s="438"/>
      <c r="O47" s="438"/>
      <c r="P47" s="439"/>
    </row>
    <row r="48" spans="1:16" s="433" customFormat="1" ht="25.5">
      <c r="A48" s="422" t="s">
        <v>360</v>
      </c>
      <c r="B48" s="403" t="s">
        <v>366</v>
      </c>
      <c r="C48" s="403" t="s">
        <v>367</v>
      </c>
      <c r="D48" s="408" t="s">
        <v>1885</v>
      </c>
      <c r="E48" s="413"/>
      <c r="F48" s="406">
        <v>9899</v>
      </c>
      <c r="G48" s="410" t="s">
        <v>363</v>
      </c>
      <c r="H48" s="434"/>
      <c r="I48" s="435"/>
      <c r="J48" s="435"/>
      <c r="K48" s="436"/>
      <c r="L48" s="437"/>
      <c r="M48" s="438"/>
      <c r="N48" s="438"/>
      <c r="O48" s="438"/>
      <c r="P48" s="439"/>
    </row>
    <row r="49" spans="1:16" s="433" customFormat="1" ht="25.5">
      <c r="A49" s="422" t="s">
        <v>360</v>
      </c>
      <c r="B49" s="403" t="s">
        <v>1886</v>
      </c>
      <c r="C49" s="403" t="s">
        <v>1887</v>
      </c>
      <c r="D49" s="408" t="s">
        <v>1883</v>
      </c>
      <c r="E49" s="413"/>
      <c r="F49" s="406">
        <v>12099</v>
      </c>
      <c r="G49" s="410" t="s">
        <v>363</v>
      </c>
      <c r="H49" s="434"/>
      <c r="I49" s="435"/>
      <c r="J49" s="435"/>
      <c r="K49" s="436"/>
      <c r="L49" s="437"/>
      <c r="M49" s="438"/>
      <c r="N49" s="438"/>
      <c r="O49" s="438"/>
      <c r="P49" s="439"/>
    </row>
    <row r="50" spans="1:16" s="433" customFormat="1">
      <c r="A50" s="505" t="s">
        <v>368</v>
      </c>
      <c r="B50" s="512"/>
      <c r="C50" s="512"/>
      <c r="D50" s="512"/>
      <c r="E50" s="512"/>
      <c r="F50" s="512"/>
      <c r="G50" s="512"/>
      <c r="H50" s="434"/>
      <c r="I50" s="435"/>
      <c r="J50" s="435"/>
      <c r="K50" s="436"/>
      <c r="L50" s="437"/>
      <c r="M50" s="438"/>
      <c r="N50" s="438"/>
      <c r="O50" s="438"/>
      <c r="P50" s="439"/>
    </row>
    <row r="51" spans="1:16" s="433" customFormat="1">
      <c r="A51" s="422" t="s">
        <v>360</v>
      </c>
      <c r="B51" s="403" t="s">
        <v>369</v>
      </c>
      <c r="C51" s="403" t="s">
        <v>370</v>
      </c>
      <c r="D51" s="410" t="s">
        <v>371</v>
      </c>
      <c r="E51" s="413"/>
      <c r="F51" s="406">
        <v>989</v>
      </c>
      <c r="G51" s="409"/>
      <c r="H51" s="434"/>
      <c r="I51" s="435"/>
      <c r="J51" s="435"/>
      <c r="K51" s="436"/>
      <c r="L51" s="437"/>
      <c r="M51" s="438"/>
      <c r="N51" s="438"/>
      <c r="O51" s="438"/>
      <c r="P51" s="439"/>
    </row>
    <row r="52" spans="1:16" s="433" customFormat="1">
      <c r="A52" s="505" t="s">
        <v>372</v>
      </c>
      <c r="B52" s="512"/>
      <c r="C52" s="512"/>
      <c r="D52" s="512"/>
      <c r="E52" s="512"/>
      <c r="F52" s="512"/>
      <c r="G52" s="512"/>
      <c r="H52" s="434"/>
      <c r="I52" s="435"/>
      <c r="J52" s="435"/>
      <c r="K52" s="436"/>
      <c r="L52" s="437"/>
      <c r="M52" s="438"/>
      <c r="N52" s="438"/>
      <c r="O52" s="438"/>
      <c r="P52" s="439"/>
    </row>
    <row r="53" spans="1:16" s="433" customFormat="1">
      <c r="A53" s="422" t="s">
        <v>295</v>
      </c>
      <c r="B53" s="403" t="s">
        <v>373</v>
      </c>
      <c r="C53" s="403" t="s">
        <v>374</v>
      </c>
      <c r="D53" s="410" t="s">
        <v>375</v>
      </c>
      <c r="E53" s="405">
        <v>117</v>
      </c>
      <c r="F53" s="406">
        <f>E53*'[1]WARUNKI i GWARANCJA'!$D$16</f>
        <v>508.94999999999993</v>
      </c>
      <c r="G53" s="409"/>
      <c r="H53" s="434"/>
      <c r="I53" s="435"/>
      <c r="J53" s="435"/>
      <c r="K53" s="436"/>
      <c r="L53" s="437"/>
      <c r="M53" s="438"/>
      <c r="N53" s="438"/>
      <c r="O53" s="438"/>
      <c r="P53" s="439"/>
    </row>
    <row r="54" spans="1:16" s="433" customFormat="1">
      <c r="A54" s="505" t="s">
        <v>376</v>
      </c>
      <c r="B54" s="512"/>
      <c r="C54" s="512"/>
      <c r="D54" s="512"/>
      <c r="E54" s="512"/>
      <c r="F54" s="512"/>
      <c r="G54" s="512"/>
      <c r="H54" s="434"/>
      <c r="I54" s="435"/>
      <c r="J54" s="435"/>
      <c r="K54" s="436"/>
      <c r="L54" s="437"/>
      <c r="M54" s="438"/>
      <c r="N54" s="438"/>
      <c r="O54" s="438"/>
      <c r="P54" s="439"/>
    </row>
    <row r="55" spans="1:16" s="433" customFormat="1" ht="25.5">
      <c r="A55" s="422" t="s">
        <v>360</v>
      </c>
      <c r="B55" s="415">
        <v>2000108</v>
      </c>
      <c r="C55" s="403" t="s">
        <v>377</v>
      </c>
      <c r="D55" s="410" t="s">
        <v>378</v>
      </c>
      <c r="E55" s="413"/>
      <c r="F55" s="403" t="s">
        <v>753</v>
      </c>
      <c r="G55" s="409"/>
      <c r="H55" s="434"/>
      <c r="I55" s="435"/>
      <c r="J55" s="435"/>
      <c r="K55" s="436"/>
      <c r="L55" s="437"/>
      <c r="M55" s="438"/>
      <c r="N55" s="438"/>
      <c r="O55" s="438"/>
      <c r="P55" s="439"/>
    </row>
    <row r="56" spans="1:16" s="433" customFormat="1">
      <c r="A56" s="505" t="s">
        <v>379</v>
      </c>
      <c r="B56" s="512"/>
      <c r="C56" s="512"/>
      <c r="D56" s="512"/>
      <c r="E56" s="512"/>
      <c r="F56" s="512"/>
      <c r="G56" s="512"/>
      <c r="H56" s="434"/>
      <c r="I56" s="435"/>
      <c r="J56" s="435"/>
      <c r="K56" s="436"/>
      <c r="L56" s="437"/>
      <c r="M56" s="438"/>
      <c r="N56" s="438"/>
      <c r="O56" s="438"/>
      <c r="P56" s="439"/>
    </row>
    <row r="57" spans="1:16" s="433" customFormat="1" ht="45">
      <c r="A57" s="422" t="s">
        <v>360</v>
      </c>
      <c r="B57" s="416" t="s">
        <v>380</v>
      </c>
      <c r="C57" s="416" t="s">
        <v>380</v>
      </c>
      <c r="D57" s="408" t="s">
        <v>381</v>
      </c>
      <c r="E57" s="417">
        <v>4550</v>
      </c>
      <c r="F57" s="406">
        <f>E57*'[1]WARUNKI i GWARANCJA'!$D$17</f>
        <v>17426.5</v>
      </c>
      <c r="G57" s="418"/>
      <c r="H57" s="434"/>
      <c r="I57" s="435"/>
      <c r="J57" s="435"/>
      <c r="K57" s="436"/>
      <c r="L57" s="437"/>
      <c r="M57" s="438"/>
      <c r="N57" s="438"/>
      <c r="O57" s="438"/>
      <c r="P57" s="439"/>
    </row>
    <row r="58" spans="1:16" s="433" customFormat="1">
      <c r="A58" s="505" t="s">
        <v>382</v>
      </c>
      <c r="B58" s="513"/>
      <c r="C58" s="513"/>
      <c r="D58" s="513"/>
      <c r="E58" s="514"/>
      <c r="F58" s="515"/>
      <c r="G58" s="513"/>
      <c r="H58" s="434"/>
      <c r="I58" s="435"/>
      <c r="J58" s="435"/>
      <c r="K58" s="436"/>
      <c r="L58" s="437"/>
      <c r="M58" s="438"/>
      <c r="N58" s="438"/>
      <c r="O58" s="438"/>
      <c r="P58" s="439"/>
    </row>
    <row r="59" spans="1:16" s="433" customFormat="1" ht="25.5">
      <c r="A59" s="422" t="s">
        <v>295</v>
      </c>
      <c r="B59" s="403" t="s">
        <v>383</v>
      </c>
      <c r="C59" s="403" t="s">
        <v>384</v>
      </c>
      <c r="D59" s="410" t="s">
        <v>385</v>
      </c>
      <c r="E59" s="405">
        <v>1249</v>
      </c>
      <c r="F59" s="406">
        <f>E59*'[1]WARUNKI i GWARANCJA'!$D$16</f>
        <v>5433.15</v>
      </c>
      <c r="G59" s="409"/>
      <c r="H59" s="434"/>
      <c r="I59" s="435"/>
      <c r="J59" s="435"/>
      <c r="K59" s="436"/>
      <c r="L59" s="437"/>
      <c r="M59" s="438"/>
      <c r="N59" s="438"/>
      <c r="O59" s="438"/>
      <c r="P59" s="439"/>
    </row>
    <row r="60" spans="1:16" s="433" customFormat="1">
      <c r="A60" s="507" t="s">
        <v>312</v>
      </c>
      <c r="B60" s="513"/>
      <c r="C60" s="513"/>
      <c r="D60" s="513"/>
      <c r="E60" s="513"/>
      <c r="F60" s="513"/>
      <c r="G60" s="513"/>
      <c r="H60" s="434"/>
      <c r="I60" s="435"/>
      <c r="J60" s="435"/>
      <c r="K60" s="436"/>
      <c r="L60" s="437"/>
      <c r="M60" s="438"/>
      <c r="N60" s="438"/>
      <c r="O60" s="438"/>
      <c r="P60" s="439"/>
    </row>
    <row r="61" spans="1:16" s="433" customFormat="1">
      <c r="A61" s="509" t="s">
        <v>386</v>
      </c>
      <c r="B61" s="511"/>
      <c r="C61" s="511"/>
      <c r="D61" s="511"/>
      <c r="E61" s="511"/>
      <c r="F61" s="511"/>
      <c r="G61" s="511"/>
      <c r="H61" s="434"/>
      <c r="I61" s="435"/>
      <c r="J61" s="435"/>
      <c r="K61" s="436"/>
      <c r="L61" s="437"/>
      <c r="M61" s="438"/>
      <c r="N61" s="438"/>
      <c r="O61" s="438"/>
      <c r="P61" s="439"/>
    </row>
    <row r="62" spans="1:16" s="433" customFormat="1">
      <c r="A62" s="509" t="s">
        <v>387</v>
      </c>
      <c r="B62" s="511"/>
      <c r="C62" s="511"/>
      <c r="D62" s="511"/>
      <c r="E62" s="511"/>
      <c r="F62" s="511"/>
      <c r="G62" s="511"/>
      <c r="H62" s="434"/>
      <c r="I62" s="435"/>
      <c r="J62" s="435"/>
      <c r="K62" s="436"/>
      <c r="L62" s="437"/>
      <c r="M62" s="438"/>
      <c r="N62" s="438"/>
      <c r="O62" s="438"/>
      <c r="P62" s="439"/>
    </row>
    <row r="63" spans="1:16" s="433" customFormat="1">
      <c r="A63" s="509" t="s">
        <v>388</v>
      </c>
      <c r="B63" s="511"/>
      <c r="C63" s="511"/>
      <c r="D63" s="511"/>
      <c r="E63" s="511"/>
      <c r="F63" s="511"/>
      <c r="G63" s="511"/>
      <c r="H63" s="434"/>
      <c r="I63" s="435"/>
      <c r="J63" s="435"/>
      <c r="K63" s="436"/>
      <c r="L63" s="437"/>
      <c r="M63" s="438"/>
      <c r="N63" s="438"/>
      <c r="O63" s="438"/>
      <c r="P63" s="439"/>
    </row>
    <row r="64" spans="1:16" s="433" customFormat="1">
      <c r="A64" s="505" t="s">
        <v>389</v>
      </c>
      <c r="B64" s="512"/>
      <c r="C64" s="512"/>
      <c r="D64" s="512"/>
      <c r="E64" s="512"/>
      <c r="F64" s="512"/>
      <c r="G64" s="512"/>
      <c r="H64" s="434"/>
      <c r="I64" s="435"/>
      <c r="J64" s="435"/>
      <c r="K64" s="436"/>
      <c r="L64" s="437"/>
      <c r="M64" s="438"/>
      <c r="N64" s="438"/>
      <c r="O64" s="438"/>
      <c r="P64" s="439"/>
    </row>
    <row r="65" spans="1:16" s="433" customFormat="1" ht="25.5">
      <c r="A65" s="422" t="s">
        <v>360</v>
      </c>
      <c r="B65" s="403" t="s">
        <v>390</v>
      </c>
      <c r="C65" s="403" t="s">
        <v>391</v>
      </c>
      <c r="D65" s="410" t="s">
        <v>1888</v>
      </c>
      <c r="E65" s="413"/>
      <c r="F65" s="406">
        <v>7599</v>
      </c>
      <c r="G65" s="412"/>
      <c r="H65" s="434"/>
      <c r="I65" s="435"/>
      <c r="J65" s="435"/>
      <c r="K65" s="436"/>
      <c r="L65" s="437"/>
      <c r="M65" s="438"/>
      <c r="N65" s="438"/>
      <c r="O65" s="438"/>
      <c r="P65" s="439"/>
    </row>
    <row r="66" spans="1:16" s="433" customFormat="1" ht="33.75">
      <c r="A66" s="422" t="s">
        <v>360</v>
      </c>
      <c r="B66" s="403" t="s">
        <v>392</v>
      </c>
      <c r="C66" s="403" t="s">
        <v>393</v>
      </c>
      <c r="D66" s="410" t="s">
        <v>1889</v>
      </c>
      <c r="E66" s="413"/>
      <c r="F66" s="406">
        <v>9499</v>
      </c>
      <c r="G66" s="412"/>
      <c r="H66" s="434"/>
      <c r="I66" s="435"/>
      <c r="J66" s="435"/>
      <c r="K66" s="436"/>
      <c r="L66" s="437"/>
      <c r="M66" s="438"/>
      <c r="N66" s="438"/>
      <c r="O66" s="438"/>
      <c r="P66" s="439"/>
    </row>
    <row r="67" spans="1:16" s="433" customFormat="1">
      <c r="A67" s="505" t="s">
        <v>368</v>
      </c>
      <c r="B67" s="512"/>
      <c r="C67" s="512"/>
      <c r="D67" s="512"/>
      <c r="E67" s="512"/>
      <c r="F67" s="512"/>
      <c r="G67" s="512"/>
      <c r="H67" s="434"/>
      <c r="I67" s="435"/>
      <c r="J67" s="435"/>
      <c r="K67" s="436"/>
      <c r="L67" s="437"/>
      <c r="M67" s="438"/>
      <c r="N67" s="438"/>
      <c r="O67" s="438"/>
      <c r="P67" s="439"/>
    </row>
    <row r="68" spans="1:16" s="433" customFormat="1">
      <c r="A68" s="422" t="s">
        <v>360</v>
      </c>
      <c r="B68" s="403" t="s">
        <v>369</v>
      </c>
      <c r="C68" s="403" t="s">
        <v>370</v>
      </c>
      <c r="D68" s="410" t="s">
        <v>371</v>
      </c>
      <c r="E68" s="413"/>
      <c r="F68" s="406">
        <v>989</v>
      </c>
      <c r="G68" s="409"/>
      <c r="H68" s="434"/>
      <c r="I68" s="435"/>
      <c r="J68" s="435"/>
      <c r="K68" s="436"/>
      <c r="L68" s="437"/>
      <c r="M68" s="438"/>
      <c r="N68" s="438"/>
      <c r="O68" s="438"/>
      <c r="P68" s="439"/>
    </row>
    <row r="69" spans="1:16" s="433" customFormat="1">
      <c r="A69" s="507" t="s">
        <v>312</v>
      </c>
      <c r="B69" s="513"/>
      <c r="C69" s="513"/>
      <c r="D69" s="513"/>
      <c r="E69" s="513"/>
      <c r="F69" s="513"/>
      <c r="G69" s="513"/>
      <c r="H69" s="434"/>
      <c r="I69" s="435"/>
      <c r="J69" s="435"/>
      <c r="K69" s="436"/>
      <c r="L69" s="437"/>
      <c r="M69" s="438"/>
      <c r="N69" s="438"/>
      <c r="O69" s="438"/>
      <c r="P69" s="439"/>
    </row>
    <row r="70" spans="1:16" s="433" customFormat="1">
      <c r="A70" s="509" t="s">
        <v>394</v>
      </c>
      <c r="B70" s="511"/>
      <c r="C70" s="511"/>
      <c r="D70" s="511"/>
      <c r="E70" s="511"/>
      <c r="F70" s="511"/>
      <c r="G70" s="511"/>
      <c r="H70" s="434"/>
      <c r="I70" s="435"/>
      <c r="J70" s="435"/>
      <c r="K70" s="436"/>
      <c r="L70" s="437"/>
      <c r="M70" s="438"/>
      <c r="N70" s="438"/>
      <c r="O70" s="438"/>
      <c r="P70" s="439"/>
    </row>
    <row r="71" spans="1:16" s="433" customFormat="1">
      <c r="A71" s="505" t="s">
        <v>734</v>
      </c>
      <c r="B71" s="506"/>
      <c r="C71" s="506"/>
      <c r="D71" s="506"/>
      <c r="E71" s="506"/>
      <c r="F71" s="506"/>
      <c r="G71" s="506"/>
      <c r="H71" s="434"/>
      <c r="I71" s="435"/>
      <c r="J71" s="435"/>
      <c r="K71" s="436"/>
      <c r="L71" s="437"/>
      <c r="M71" s="438"/>
      <c r="N71" s="438"/>
      <c r="O71" s="438"/>
      <c r="P71" s="439"/>
    </row>
    <row r="72" spans="1:16" s="433" customFormat="1" ht="22.5">
      <c r="A72" s="422" t="s">
        <v>360</v>
      </c>
      <c r="B72" s="419"/>
      <c r="C72" s="403" t="s">
        <v>735</v>
      </c>
      <c r="D72" s="410" t="s">
        <v>736</v>
      </c>
      <c r="E72" s="413"/>
      <c r="F72" s="406">
        <v>28803</v>
      </c>
      <c r="G72" s="410" t="s">
        <v>737</v>
      </c>
      <c r="H72" s="434"/>
      <c r="I72" s="435"/>
      <c r="J72" s="435"/>
      <c r="K72" s="436"/>
      <c r="L72" s="437"/>
      <c r="M72" s="438"/>
      <c r="N72" s="438"/>
      <c r="O72" s="438"/>
      <c r="P72" s="439"/>
    </row>
    <row r="73" spans="1:16" s="433" customFormat="1" ht="22.5">
      <c r="A73" s="422" t="s">
        <v>360</v>
      </c>
      <c r="B73" s="419"/>
      <c r="C73" s="403" t="s">
        <v>738</v>
      </c>
      <c r="D73" s="410" t="s">
        <v>739</v>
      </c>
      <c r="E73" s="413"/>
      <c r="F73" s="406">
        <v>31943</v>
      </c>
      <c r="G73" s="410" t="s">
        <v>737</v>
      </c>
      <c r="H73" s="434"/>
      <c r="I73" s="435"/>
      <c r="J73" s="435"/>
      <c r="K73" s="436"/>
      <c r="L73" s="437"/>
      <c r="M73" s="438"/>
      <c r="N73" s="438"/>
      <c r="O73" s="438"/>
      <c r="P73" s="439"/>
    </row>
    <row r="74" spans="1:16" s="433" customFormat="1" ht="22.5">
      <c r="A74" s="422" t="s">
        <v>360</v>
      </c>
      <c r="B74" s="419"/>
      <c r="C74" s="403" t="s">
        <v>740</v>
      </c>
      <c r="D74" s="410" t="s">
        <v>741</v>
      </c>
      <c r="E74" s="413"/>
      <c r="F74" s="406">
        <v>35081</v>
      </c>
      <c r="G74" s="410" t="s">
        <v>737</v>
      </c>
      <c r="H74" s="434"/>
      <c r="I74" s="435"/>
      <c r="J74" s="435"/>
      <c r="K74" s="436"/>
      <c r="L74" s="437"/>
      <c r="M74" s="438"/>
      <c r="N74" s="438"/>
      <c r="O74" s="438"/>
      <c r="P74" s="439"/>
    </row>
    <row r="75" spans="1:16" s="433" customFormat="1" ht="22.5">
      <c r="A75" s="422" t="s">
        <v>360</v>
      </c>
      <c r="B75" s="419"/>
      <c r="C75" s="403" t="s">
        <v>742</v>
      </c>
      <c r="D75" s="410" t="s">
        <v>395</v>
      </c>
      <c r="E75" s="413"/>
      <c r="F75" s="406">
        <v>47633</v>
      </c>
      <c r="G75" s="410" t="s">
        <v>737</v>
      </c>
      <c r="H75" s="434"/>
      <c r="I75" s="435"/>
      <c r="J75" s="435"/>
      <c r="K75" s="436"/>
      <c r="L75" s="437"/>
      <c r="M75" s="438"/>
      <c r="N75" s="438"/>
      <c r="O75" s="438"/>
      <c r="P75" s="439"/>
    </row>
    <row r="76" spans="1:16" s="433" customFormat="1">
      <c r="A76" s="505" t="s">
        <v>743</v>
      </c>
      <c r="B76" s="506"/>
      <c r="C76" s="506"/>
      <c r="D76" s="506"/>
      <c r="E76" s="506"/>
      <c r="F76" s="506"/>
      <c r="G76" s="506"/>
      <c r="H76" s="434"/>
      <c r="I76" s="435"/>
      <c r="J76" s="435"/>
      <c r="K76" s="436"/>
      <c r="L76" s="437"/>
      <c r="M76" s="438"/>
      <c r="N76" s="438"/>
      <c r="O76" s="438"/>
      <c r="P76" s="439"/>
    </row>
    <row r="77" spans="1:16" s="433" customFormat="1" ht="33.75">
      <c r="A77" s="422" t="s">
        <v>360</v>
      </c>
      <c r="B77" s="420"/>
      <c r="C77" s="403" t="s">
        <v>744</v>
      </c>
      <c r="D77" s="410" t="s">
        <v>745</v>
      </c>
      <c r="E77" s="413"/>
      <c r="F77" s="406">
        <v>33431</v>
      </c>
      <c r="G77" s="410" t="s">
        <v>737</v>
      </c>
      <c r="H77" s="434"/>
      <c r="I77" s="435"/>
      <c r="J77" s="435"/>
      <c r="K77" s="436"/>
      <c r="L77" s="437"/>
      <c r="M77" s="438"/>
      <c r="N77" s="438"/>
      <c r="O77" s="438"/>
      <c r="P77" s="439"/>
    </row>
    <row r="78" spans="1:16" s="433" customFormat="1" ht="33.75">
      <c r="A78" s="422" t="s">
        <v>360</v>
      </c>
      <c r="B78" s="420"/>
      <c r="C78" s="403" t="s">
        <v>746</v>
      </c>
      <c r="D78" s="410" t="s">
        <v>745</v>
      </c>
      <c r="E78" s="413"/>
      <c r="F78" s="406">
        <v>36571</v>
      </c>
      <c r="G78" s="410" t="s">
        <v>737</v>
      </c>
      <c r="H78" s="434"/>
      <c r="I78" s="435"/>
      <c r="J78" s="435"/>
      <c r="K78" s="436"/>
      <c r="L78" s="437"/>
      <c r="M78" s="438"/>
      <c r="N78" s="438"/>
      <c r="O78" s="438"/>
      <c r="P78" s="439"/>
    </row>
    <row r="79" spans="1:16" s="433" customFormat="1" ht="33.75">
      <c r="A79" s="422" t="s">
        <v>360</v>
      </c>
      <c r="B79" s="420"/>
      <c r="C79" s="403" t="s">
        <v>747</v>
      </c>
      <c r="D79" s="410" t="s">
        <v>745</v>
      </c>
      <c r="E79" s="413"/>
      <c r="F79" s="406">
        <v>39711</v>
      </c>
      <c r="G79" s="410" t="s">
        <v>737</v>
      </c>
      <c r="H79" s="434"/>
      <c r="I79" s="435"/>
      <c r="J79" s="435"/>
      <c r="K79" s="436"/>
      <c r="L79" s="437"/>
      <c r="M79" s="438"/>
      <c r="N79" s="438"/>
      <c r="O79" s="438"/>
      <c r="P79" s="439"/>
    </row>
    <row r="80" spans="1:16" s="433" customFormat="1" ht="33.75">
      <c r="A80" s="422" t="s">
        <v>360</v>
      </c>
      <c r="B80" s="420"/>
      <c r="C80" s="403" t="s">
        <v>748</v>
      </c>
      <c r="D80" s="410" t="s">
        <v>745</v>
      </c>
      <c r="E80" s="413"/>
      <c r="F80" s="406">
        <v>45991</v>
      </c>
      <c r="G80" s="410" t="s">
        <v>737</v>
      </c>
      <c r="H80" s="434"/>
      <c r="I80" s="435"/>
      <c r="J80" s="435"/>
      <c r="K80" s="436"/>
      <c r="L80" s="437"/>
      <c r="M80" s="438"/>
      <c r="N80" s="438"/>
      <c r="O80" s="438"/>
      <c r="P80" s="439"/>
    </row>
    <row r="81" spans="1:16" s="433" customFormat="1" ht="33.75">
      <c r="A81" s="422" t="s">
        <v>360</v>
      </c>
      <c r="B81" s="420"/>
      <c r="C81" s="403" t="s">
        <v>749</v>
      </c>
      <c r="D81" s="410" t="s">
        <v>745</v>
      </c>
      <c r="E81" s="413"/>
      <c r="F81" s="406">
        <v>52271</v>
      </c>
      <c r="G81" s="410" t="s">
        <v>737</v>
      </c>
      <c r="H81" s="434"/>
      <c r="I81" s="435"/>
      <c r="J81" s="435"/>
      <c r="K81" s="436"/>
      <c r="L81" s="437"/>
      <c r="M81" s="438"/>
      <c r="N81" s="438"/>
      <c r="O81" s="438"/>
      <c r="P81" s="439"/>
    </row>
    <row r="82" spans="1:16" s="433" customFormat="1" ht="33.75">
      <c r="A82" s="422" t="s">
        <v>360</v>
      </c>
      <c r="B82" s="420"/>
      <c r="C82" s="403" t="s">
        <v>750</v>
      </c>
      <c r="D82" s="410" t="s">
        <v>745</v>
      </c>
      <c r="E82" s="413"/>
      <c r="F82" s="406">
        <v>64831</v>
      </c>
      <c r="G82" s="410" t="s">
        <v>737</v>
      </c>
      <c r="H82" s="440"/>
      <c r="I82" s="441"/>
      <c r="J82" s="441"/>
      <c r="K82" s="442"/>
      <c r="L82" s="437"/>
      <c r="M82" s="438"/>
      <c r="N82" s="438"/>
      <c r="O82" s="438"/>
      <c r="P82" s="439"/>
    </row>
    <row r="83" spans="1:16" s="433" customFormat="1">
      <c r="A83" s="505" t="s">
        <v>376</v>
      </c>
      <c r="B83" s="506"/>
      <c r="C83" s="506"/>
      <c r="D83" s="506"/>
      <c r="E83" s="506"/>
      <c r="F83" s="506"/>
      <c r="G83" s="506"/>
      <c r="H83" s="440"/>
      <c r="I83" s="441"/>
      <c r="J83" s="441"/>
      <c r="K83" s="442"/>
      <c r="L83" s="437"/>
      <c r="M83" s="438"/>
      <c r="N83" s="438"/>
      <c r="O83" s="438"/>
      <c r="P83" s="439"/>
    </row>
    <row r="84" spans="1:16" s="433" customFormat="1" ht="25.5">
      <c r="A84" s="422" t="s">
        <v>360</v>
      </c>
      <c r="B84" s="415"/>
      <c r="C84" s="403" t="s">
        <v>751</v>
      </c>
      <c r="D84" s="410" t="s">
        <v>396</v>
      </c>
      <c r="E84" s="413"/>
      <c r="F84" s="403" t="s">
        <v>733</v>
      </c>
      <c r="G84" s="412"/>
      <c r="H84" s="440"/>
      <c r="I84" s="441"/>
      <c r="J84" s="441"/>
      <c r="K84" s="442"/>
      <c r="L84" s="437"/>
      <c r="M84" s="438"/>
      <c r="N84" s="438"/>
      <c r="O84" s="438"/>
      <c r="P84" s="439"/>
    </row>
    <row r="85" spans="1:16" s="433" customFormat="1" ht="25.5">
      <c r="A85" s="422" t="s">
        <v>360</v>
      </c>
      <c r="B85" s="415"/>
      <c r="C85" s="403" t="s">
        <v>752</v>
      </c>
      <c r="D85" s="410" t="s">
        <v>396</v>
      </c>
      <c r="E85" s="413"/>
      <c r="F85" s="403" t="s">
        <v>733</v>
      </c>
      <c r="G85" s="412"/>
      <c r="H85" s="440"/>
      <c r="I85" s="441"/>
      <c r="J85" s="441"/>
      <c r="K85" s="442"/>
      <c r="L85" s="443"/>
      <c r="M85" s="444"/>
      <c r="N85" s="444"/>
      <c r="O85" s="444"/>
      <c r="P85" s="445"/>
    </row>
    <row r="86" spans="1:16" s="433" customFormat="1">
      <c r="A86" s="505" t="s">
        <v>397</v>
      </c>
      <c r="B86" s="506"/>
      <c r="C86" s="506"/>
      <c r="D86" s="506"/>
      <c r="E86" s="506"/>
      <c r="F86" s="506"/>
      <c r="G86" s="506"/>
      <c r="H86" s="440"/>
      <c r="I86" s="441"/>
      <c r="J86" s="441"/>
      <c r="K86" s="442"/>
      <c r="L86" s="437"/>
      <c r="M86" s="438"/>
      <c r="N86" s="438"/>
      <c r="O86" s="438"/>
      <c r="P86" s="439"/>
    </row>
    <row r="87" spans="1:16" s="433" customFormat="1" ht="56.25">
      <c r="A87" s="423"/>
      <c r="B87" s="403" t="s">
        <v>398</v>
      </c>
      <c r="C87" s="403" t="s">
        <v>399</v>
      </c>
      <c r="D87" s="408" t="s">
        <v>400</v>
      </c>
      <c r="E87" s="413"/>
      <c r="F87" s="406">
        <v>1500</v>
      </c>
      <c r="G87" s="412"/>
      <c r="H87" s="440"/>
      <c r="I87" s="441"/>
      <c r="J87" s="441"/>
      <c r="K87" s="442"/>
      <c r="L87" s="437"/>
      <c r="M87" s="438"/>
      <c r="N87" s="438"/>
      <c r="O87" s="438"/>
      <c r="P87" s="439"/>
    </row>
    <row r="88" spans="1:16" s="433" customFormat="1" ht="56.25">
      <c r="A88" s="423"/>
      <c r="B88" s="403" t="s">
        <v>398</v>
      </c>
      <c r="C88" s="403" t="s">
        <v>401</v>
      </c>
      <c r="D88" s="408" t="s">
        <v>402</v>
      </c>
      <c r="E88" s="413"/>
      <c r="F88" s="406">
        <v>2500</v>
      </c>
      <c r="G88" s="412"/>
      <c r="H88" s="440"/>
      <c r="I88" s="441"/>
      <c r="J88" s="441"/>
      <c r="K88" s="442"/>
      <c r="L88" s="437"/>
      <c r="M88" s="438"/>
      <c r="N88" s="438"/>
      <c r="O88" s="438"/>
      <c r="P88" s="439"/>
    </row>
    <row r="89" spans="1:16" s="433" customFormat="1" ht="38.25">
      <c r="A89" s="423"/>
      <c r="B89" s="403" t="s">
        <v>403</v>
      </c>
      <c r="C89" s="403" t="s">
        <v>404</v>
      </c>
      <c r="D89" s="408" t="s">
        <v>405</v>
      </c>
      <c r="E89" s="413"/>
      <c r="F89" s="406">
        <v>200</v>
      </c>
      <c r="G89" s="412"/>
      <c r="H89" s="440"/>
      <c r="I89" s="441"/>
      <c r="J89" s="441"/>
      <c r="K89" s="442"/>
      <c r="L89" s="437"/>
      <c r="M89" s="438"/>
      <c r="N89" s="438"/>
      <c r="O89" s="438"/>
      <c r="P89" s="439"/>
    </row>
    <row r="90" spans="1:16" s="433" customFormat="1">
      <c r="A90" s="507" t="s">
        <v>312</v>
      </c>
      <c r="B90" s="508"/>
      <c r="C90" s="508"/>
      <c r="D90" s="508"/>
      <c r="E90" s="508"/>
      <c r="F90" s="508"/>
      <c r="G90" s="508"/>
      <c r="H90" s="434"/>
      <c r="I90" s="435"/>
      <c r="J90" s="435"/>
      <c r="K90" s="436"/>
      <c r="L90" s="437"/>
      <c r="M90" s="438"/>
      <c r="N90" s="438"/>
      <c r="O90" s="438"/>
      <c r="P90" s="439"/>
    </row>
    <row r="91" spans="1:16" s="433" customFormat="1">
      <c r="A91" s="509" t="s">
        <v>387</v>
      </c>
      <c r="B91" s="510"/>
      <c r="C91" s="510"/>
      <c r="D91" s="510"/>
      <c r="E91" s="510"/>
      <c r="F91" s="510"/>
      <c r="G91" s="510"/>
      <c r="H91" s="446"/>
      <c r="I91" s="447"/>
      <c r="J91" s="447"/>
      <c r="K91" s="448"/>
      <c r="L91" s="449"/>
      <c r="M91" s="450"/>
      <c r="N91" s="450"/>
      <c r="O91" s="450"/>
      <c r="P91" s="451"/>
    </row>
  </sheetData>
  <mergeCells count="36">
    <mergeCell ref="A34:G34"/>
    <mergeCell ref="A2:G2"/>
    <mergeCell ref="A4:G4"/>
    <mergeCell ref="A6:G6"/>
    <mergeCell ref="A8:G8"/>
    <mergeCell ref="A11:G11"/>
    <mergeCell ref="A12:G12"/>
    <mergeCell ref="A13:G13"/>
    <mergeCell ref="A17:G17"/>
    <mergeCell ref="A21:G21"/>
    <mergeCell ref="A26:G26"/>
    <mergeCell ref="A27:G27"/>
    <mergeCell ref="A61:G61"/>
    <mergeCell ref="A37:G37"/>
    <mergeCell ref="A40:G40"/>
    <mergeCell ref="A41:G41"/>
    <mergeCell ref="A42:G42"/>
    <mergeCell ref="A45:G45"/>
    <mergeCell ref="A50:G50"/>
    <mergeCell ref="A52:G52"/>
    <mergeCell ref="A54:G54"/>
    <mergeCell ref="A56:G56"/>
    <mergeCell ref="A58:G58"/>
    <mergeCell ref="A60:G60"/>
    <mergeCell ref="A91:G91"/>
    <mergeCell ref="A62:G62"/>
    <mergeCell ref="A63:G63"/>
    <mergeCell ref="A64:G64"/>
    <mergeCell ref="A67:G67"/>
    <mergeCell ref="A69:G69"/>
    <mergeCell ref="A70:G70"/>
    <mergeCell ref="A71:G71"/>
    <mergeCell ref="A76:G76"/>
    <mergeCell ref="A83:G83"/>
    <mergeCell ref="A86:G86"/>
    <mergeCell ref="A90:G90"/>
  </mergeCells>
  <pageMargins left="0.75" right="0.75" top="1" bottom="1" header="0.5" footer="0.5"/>
  <pageSetup orientation="portrait"/>
  <headerFooter>
    <oddFooter>&amp;L&amp;"Helvetica,Regular"&amp;12&amp;K000000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2"/>
  <sheetViews>
    <sheetView showGridLines="0" zoomScale="80" zoomScaleNormal="80" workbookViewId="0">
      <selection sqref="A1:A2"/>
    </sheetView>
  </sheetViews>
  <sheetFormatPr defaultColWidth="7.69921875" defaultRowHeight="12.75" customHeight="1"/>
  <cols>
    <col min="1" max="1" width="7.59765625" style="43" customWidth="1"/>
    <col min="2" max="2" width="7.69921875" style="43" customWidth="1"/>
    <col min="3" max="3" width="7.69921875" style="23" customWidth="1"/>
    <col min="4" max="4" width="10.69921875" style="23" customWidth="1"/>
    <col min="5" max="5" width="60.69921875" style="23" customWidth="1"/>
    <col min="6" max="7" width="10.69921875" style="23" customWidth="1"/>
    <col min="8" max="8" width="15.69921875" style="23" customWidth="1"/>
    <col min="9" max="256" width="7.69921875" style="23" customWidth="1"/>
  </cols>
  <sheetData>
    <row r="1" spans="1:256" ht="39" customHeight="1">
      <c r="A1" s="527" t="s">
        <v>1596</v>
      </c>
      <c r="B1" s="470" t="s">
        <v>109</v>
      </c>
      <c r="C1" s="471"/>
      <c r="D1" s="251" t="s">
        <v>110</v>
      </c>
      <c r="E1" s="251" t="s">
        <v>111</v>
      </c>
      <c r="F1" s="251" t="s">
        <v>112</v>
      </c>
      <c r="G1" s="251" t="s">
        <v>113</v>
      </c>
      <c r="H1" s="251" t="s">
        <v>114</v>
      </c>
      <c r="I1" s="45"/>
      <c r="J1" s="45"/>
      <c r="K1" s="45"/>
      <c r="L1" s="45"/>
      <c r="M1" s="43"/>
    </row>
    <row r="2" spans="1:256" ht="16.5" customHeight="1">
      <c r="A2" s="528"/>
      <c r="B2" s="470" t="s">
        <v>517</v>
      </c>
      <c r="C2" s="470"/>
      <c r="D2" s="470"/>
      <c r="E2" s="470"/>
      <c r="F2" s="470"/>
      <c r="G2" s="470"/>
      <c r="H2" s="470"/>
      <c r="I2" s="45"/>
      <c r="J2" s="45"/>
      <c r="K2" s="45"/>
      <c r="L2" s="45"/>
      <c r="M2" s="43"/>
    </row>
    <row r="3" spans="1:256" ht="81" customHeight="1">
      <c r="A3" s="246" t="s">
        <v>406</v>
      </c>
      <c r="B3" s="482"/>
      <c r="C3" s="482"/>
      <c r="D3" s="151" t="s">
        <v>519</v>
      </c>
      <c r="E3" s="110" t="s">
        <v>709</v>
      </c>
      <c r="F3" s="102"/>
      <c r="G3" s="96">
        <v>163</v>
      </c>
      <c r="H3" s="245" t="s">
        <v>511</v>
      </c>
      <c r="I3" s="45"/>
      <c r="J3" s="45"/>
      <c r="K3" s="129"/>
      <c r="L3" s="45"/>
      <c r="M3" s="43"/>
    </row>
    <row r="4" spans="1:256" ht="84.75" customHeight="1">
      <c r="A4" s="246" t="s">
        <v>406</v>
      </c>
      <c r="B4" s="482"/>
      <c r="C4" s="482"/>
      <c r="D4" s="151" t="s">
        <v>520</v>
      </c>
      <c r="E4" s="110" t="s">
        <v>710</v>
      </c>
      <c r="F4" s="102"/>
      <c r="G4" s="96">
        <v>227</v>
      </c>
      <c r="H4" s="245" t="s">
        <v>511</v>
      </c>
      <c r="I4" s="45"/>
      <c r="J4" s="45"/>
      <c r="K4" s="45"/>
      <c r="L4" s="45"/>
      <c r="M4" s="43"/>
    </row>
    <row r="5" spans="1:256" ht="78.75" customHeight="1">
      <c r="A5" s="246" t="s">
        <v>406</v>
      </c>
      <c r="B5" s="482"/>
      <c r="C5" s="482"/>
      <c r="D5" s="151" t="s">
        <v>521</v>
      </c>
      <c r="E5" s="110" t="s">
        <v>711</v>
      </c>
      <c r="F5" s="102"/>
      <c r="G5" s="96">
        <v>390</v>
      </c>
      <c r="H5" s="245" t="s">
        <v>511</v>
      </c>
      <c r="I5" s="45"/>
      <c r="J5" s="45"/>
      <c r="K5" s="45"/>
      <c r="L5" s="45"/>
      <c r="M5" s="43"/>
    </row>
    <row r="6" spans="1:256" s="182" customFormat="1" ht="99.95" customHeight="1">
      <c r="A6" s="246" t="s">
        <v>406</v>
      </c>
      <c r="B6" s="529"/>
      <c r="C6" s="529"/>
      <c r="D6" s="338" t="s">
        <v>867</v>
      </c>
      <c r="E6" s="339" t="s">
        <v>868</v>
      </c>
      <c r="F6" s="340"/>
      <c r="G6" s="96">
        <v>899</v>
      </c>
      <c r="H6" s="245" t="s">
        <v>511</v>
      </c>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c r="DT6" s="180"/>
      <c r="DU6" s="180"/>
      <c r="DV6" s="180"/>
      <c r="DW6" s="180"/>
      <c r="DX6" s="180"/>
      <c r="DY6" s="180"/>
      <c r="DZ6" s="180"/>
      <c r="EA6" s="180"/>
      <c r="EB6" s="180"/>
      <c r="EC6" s="180"/>
      <c r="ED6" s="180"/>
      <c r="EE6" s="180"/>
      <c r="EF6" s="180"/>
      <c r="EG6" s="180"/>
      <c r="EH6" s="180"/>
      <c r="EI6" s="180"/>
      <c r="EJ6" s="180"/>
      <c r="EK6" s="180"/>
      <c r="EL6" s="180"/>
      <c r="EM6" s="180"/>
      <c r="EN6" s="180"/>
      <c r="EO6" s="180"/>
      <c r="EP6" s="180"/>
      <c r="EQ6" s="180"/>
      <c r="ER6" s="180"/>
      <c r="ES6" s="180"/>
      <c r="ET6" s="180"/>
      <c r="EU6" s="180"/>
      <c r="EV6" s="180"/>
      <c r="EW6" s="180"/>
      <c r="EX6" s="180"/>
      <c r="EY6" s="180"/>
      <c r="EZ6" s="180"/>
      <c r="FA6" s="180"/>
      <c r="FB6" s="180"/>
      <c r="FC6" s="180"/>
      <c r="FD6" s="180"/>
      <c r="FE6" s="180"/>
      <c r="FF6" s="180"/>
      <c r="FG6" s="180"/>
      <c r="FH6" s="180"/>
      <c r="FI6" s="180"/>
      <c r="FJ6" s="180"/>
      <c r="FK6" s="180"/>
      <c r="FL6" s="180"/>
      <c r="FM6" s="180"/>
      <c r="FN6" s="180"/>
      <c r="FO6" s="180"/>
      <c r="FP6" s="180"/>
      <c r="FQ6" s="180"/>
      <c r="FR6" s="180"/>
      <c r="FS6" s="180"/>
      <c r="FT6" s="180"/>
      <c r="FU6" s="180"/>
      <c r="FV6" s="180"/>
      <c r="FW6" s="180"/>
      <c r="FX6" s="180"/>
      <c r="FY6" s="180"/>
      <c r="FZ6" s="180"/>
      <c r="GA6" s="180"/>
      <c r="GB6" s="180"/>
      <c r="GC6" s="180"/>
      <c r="GD6" s="180"/>
      <c r="GE6" s="180"/>
      <c r="GF6" s="180"/>
      <c r="GG6" s="180"/>
      <c r="GH6" s="180"/>
      <c r="GI6" s="180"/>
      <c r="GJ6" s="180"/>
      <c r="GK6" s="180"/>
      <c r="GL6" s="180"/>
      <c r="GM6" s="180"/>
      <c r="GN6" s="180"/>
      <c r="GO6" s="180"/>
      <c r="GP6" s="180"/>
      <c r="GQ6" s="180"/>
      <c r="GR6" s="180"/>
      <c r="GS6" s="180"/>
      <c r="GT6" s="180"/>
      <c r="GU6" s="180"/>
      <c r="GV6" s="180"/>
      <c r="GW6" s="180"/>
      <c r="GX6" s="180"/>
      <c r="GY6" s="180"/>
      <c r="GZ6" s="180"/>
      <c r="HA6" s="180"/>
      <c r="HB6" s="180"/>
      <c r="HC6" s="180"/>
      <c r="HD6" s="180"/>
      <c r="HE6" s="180"/>
      <c r="HF6" s="180"/>
      <c r="HG6" s="180"/>
      <c r="HH6" s="180"/>
      <c r="HI6" s="180"/>
      <c r="HJ6" s="180"/>
      <c r="HK6" s="180"/>
      <c r="HL6" s="180"/>
      <c r="HM6" s="180"/>
      <c r="HN6" s="180"/>
      <c r="HO6" s="180"/>
      <c r="HP6" s="180"/>
      <c r="HQ6" s="180"/>
      <c r="HR6" s="180"/>
      <c r="HS6" s="180"/>
      <c r="HT6" s="180"/>
      <c r="HU6" s="180"/>
      <c r="HV6" s="180"/>
      <c r="HW6" s="180"/>
      <c r="HX6" s="180"/>
      <c r="HY6" s="180"/>
      <c r="HZ6" s="180"/>
      <c r="IA6" s="180"/>
      <c r="IB6" s="180"/>
      <c r="IC6" s="180"/>
      <c r="ID6" s="180"/>
      <c r="IE6" s="180"/>
      <c r="IF6" s="180"/>
      <c r="IG6" s="180"/>
      <c r="IH6" s="180"/>
      <c r="II6" s="180"/>
      <c r="IJ6" s="180"/>
      <c r="IK6" s="180"/>
      <c r="IL6" s="180"/>
      <c r="IM6" s="180"/>
      <c r="IN6" s="180"/>
      <c r="IO6" s="180"/>
      <c r="IP6" s="180"/>
      <c r="IQ6" s="180"/>
      <c r="IR6" s="180"/>
      <c r="IS6" s="180"/>
      <c r="IT6" s="180"/>
      <c r="IU6" s="180"/>
      <c r="IV6" s="180"/>
    </row>
    <row r="7" spans="1:256" ht="87.75" customHeight="1">
      <c r="A7" s="246" t="s">
        <v>467</v>
      </c>
      <c r="B7" s="481"/>
      <c r="C7" s="481"/>
      <c r="D7" s="151" t="s">
        <v>522</v>
      </c>
      <c r="E7" s="110" t="s">
        <v>523</v>
      </c>
      <c r="F7" s="102"/>
      <c r="G7" s="96">
        <v>124</v>
      </c>
      <c r="H7" s="246" t="s">
        <v>524</v>
      </c>
      <c r="I7" s="45"/>
      <c r="J7" s="45"/>
      <c r="K7" s="45"/>
      <c r="L7" s="45"/>
      <c r="M7" s="43"/>
    </row>
    <row r="8" spans="1:256" ht="91.5" customHeight="1">
      <c r="A8" s="246" t="s">
        <v>467</v>
      </c>
      <c r="B8" s="481"/>
      <c r="C8" s="481"/>
      <c r="D8" s="151" t="s">
        <v>525</v>
      </c>
      <c r="E8" s="98" t="s">
        <v>712</v>
      </c>
      <c r="F8" s="102"/>
      <c r="G8" s="96">
        <v>229</v>
      </c>
      <c r="H8" s="246" t="s">
        <v>524</v>
      </c>
      <c r="I8" s="45"/>
      <c r="J8" s="45"/>
      <c r="K8" s="45"/>
      <c r="L8" s="45"/>
      <c r="M8" s="43"/>
    </row>
    <row r="9" spans="1:256" ht="80.25" customHeight="1">
      <c r="A9" s="246" t="s">
        <v>467</v>
      </c>
      <c r="B9" s="481"/>
      <c r="C9" s="481"/>
      <c r="D9" s="151" t="s">
        <v>526</v>
      </c>
      <c r="E9" s="98" t="s">
        <v>527</v>
      </c>
      <c r="F9" s="102"/>
      <c r="G9" s="96">
        <v>274</v>
      </c>
      <c r="H9" s="246" t="s">
        <v>524</v>
      </c>
      <c r="I9" s="45"/>
      <c r="J9" s="45"/>
      <c r="K9" s="130"/>
      <c r="L9" s="45"/>
      <c r="M9" s="43"/>
    </row>
    <row r="10" spans="1:256" ht="16.5" customHeight="1">
      <c r="A10" s="337"/>
      <c r="B10" s="470" t="s">
        <v>528</v>
      </c>
      <c r="C10" s="470"/>
      <c r="D10" s="470"/>
      <c r="E10" s="470"/>
      <c r="F10" s="470"/>
      <c r="G10" s="470"/>
      <c r="H10" s="470"/>
      <c r="I10" s="45"/>
      <c r="J10" s="45"/>
      <c r="K10" s="45"/>
      <c r="L10" s="45"/>
      <c r="M10" s="43"/>
    </row>
    <row r="11" spans="1:256" ht="81" customHeight="1">
      <c r="A11" s="246" t="s">
        <v>406</v>
      </c>
      <c r="B11" s="482"/>
      <c r="C11" s="482"/>
      <c r="D11" s="151" t="s">
        <v>533</v>
      </c>
      <c r="E11" s="110" t="s">
        <v>713</v>
      </c>
      <c r="F11" s="127"/>
      <c r="G11" s="96">
        <v>309</v>
      </c>
      <c r="H11" s="245" t="s">
        <v>511</v>
      </c>
      <c r="I11" s="45"/>
      <c r="J11" s="45"/>
      <c r="K11" s="45"/>
      <c r="L11" s="45"/>
      <c r="M11" s="43"/>
    </row>
    <row r="12" spans="1:256" ht="78" customHeight="1">
      <c r="A12" s="246" t="s">
        <v>406</v>
      </c>
      <c r="B12" s="482"/>
      <c r="C12" s="482"/>
      <c r="D12" s="151" t="s">
        <v>534</v>
      </c>
      <c r="E12" s="110" t="s">
        <v>714</v>
      </c>
      <c r="F12" s="127"/>
      <c r="G12" s="96">
        <v>355</v>
      </c>
      <c r="H12" s="245" t="s">
        <v>511</v>
      </c>
      <c r="I12" s="45"/>
      <c r="J12" s="45"/>
      <c r="K12" s="45"/>
      <c r="L12" s="45"/>
      <c r="M12" s="43"/>
    </row>
    <row r="13" spans="1:256" ht="78.75" customHeight="1">
      <c r="A13" s="246" t="s">
        <v>406</v>
      </c>
      <c r="B13" s="482"/>
      <c r="C13" s="482"/>
      <c r="D13" s="151" t="s">
        <v>535</v>
      </c>
      <c r="E13" s="110" t="s">
        <v>715</v>
      </c>
      <c r="F13" s="127"/>
      <c r="G13" s="96">
        <v>419</v>
      </c>
      <c r="H13" s="245" t="s">
        <v>511</v>
      </c>
      <c r="I13" s="45"/>
      <c r="J13" s="45"/>
      <c r="K13" s="45"/>
      <c r="L13" s="45"/>
      <c r="M13" s="43"/>
    </row>
    <row r="14" spans="1:256" ht="75.75" customHeight="1">
      <c r="A14" s="246" t="s">
        <v>406</v>
      </c>
      <c r="B14" s="482"/>
      <c r="C14" s="482"/>
      <c r="D14" s="151" t="s">
        <v>536</v>
      </c>
      <c r="E14" s="98" t="s">
        <v>716</v>
      </c>
      <c r="F14" s="127"/>
      <c r="G14" s="96">
        <v>986</v>
      </c>
      <c r="H14" s="245" t="s">
        <v>511</v>
      </c>
      <c r="I14" s="45"/>
      <c r="J14" s="45"/>
      <c r="K14" s="45"/>
      <c r="L14" s="45"/>
      <c r="M14" s="43"/>
    </row>
    <row r="15" spans="1:256" ht="84" customHeight="1">
      <c r="A15" s="246" t="s">
        <v>467</v>
      </c>
      <c r="B15" s="482"/>
      <c r="C15" s="482"/>
      <c r="D15" s="151" t="s">
        <v>537</v>
      </c>
      <c r="E15" s="110" t="s">
        <v>717</v>
      </c>
      <c r="F15" s="127"/>
      <c r="G15" s="96">
        <v>479</v>
      </c>
      <c r="H15" s="246" t="s">
        <v>524</v>
      </c>
      <c r="I15" s="45"/>
      <c r="J15" s="45"/>
      <c r="K15" s="45"/>
      <c r="L15" s="45"/>
      <c r="M15" s="43"/>
    </row>
    <row r="16" spans="1:256" ht="85.5" customHeight="1">
      <c r="A16" s="246" t="s">
        <v>467</v>
      </c>
      <c r="B16" s="482"/>
      <c r="C16" s="482"/>
      <c r="D16" s="151" t="s">
        <v>538</v>
      </c>
      <c r="E16" s="110" t="s">
        <v>758</v>
      </c>
      <c r="F16" s="127"/>
      <c r="G16" s="96">
        <v>379</v>
      </c>
      <c r="H16" s="246" t="s">
        <v>524</v>
      </c>
      <c r="I16" s="45"/>
      <c r="J16" s="45"/>
      <c r="K16" s="45"/>
      <c r="L16" s="45"/>
      <c r="M16" s="43"/>
    </row>
    <row r="17" spans="1:256" ht="79.5" customHeight="1">
      <c r="A17" s="246" t="s">
        <v>467</v>
      </c>
      <c r="B17" s="482"/>
      <c r="C17" s="482"/>
      <c r="D17" s="138" t="s">
        <v>756</v>
      </c>
      <c r="E17" s="139" t="s">
        <v>757</v>
      </c>
      <c r="F17" s="127"/>
      <c r="G17" s="96">
        <v>549</v>
      </c>
      <c r="H17" s="246" t="s">
        <v>524</v>
      </c>
      <c r="I17" s="45"/>
      <c r="J17" s="45"/>
      <c r="K17" s="45"/>
      <c r="L17" s="45"/>
      <c r="M17" s="43"/>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row>
    <row r="18" spans="1:256" ht="15" customHeight="1">
      <c r="A18" s="518" t="s">
        <v>415</v>
      </c>
      <c r="B18" s="519"/>
      <c r="C18" s="519"/>
      <c r="D18" s="519"/>
      <c r="E18" s="519"/>
      <c r="F18" s="519"/>
      <c r="G18" s="519"/>
      <c r="H18" s="520"/>
      <c r="I18" s="45"/>
      <c r="J18" s="45"/>
      <c r="K18" s="45"/>
      <c r="L18" s="45"/>
      <c r="M18" s="43"/>
    </row>
    <row r="19" spans="1:256" ht="16.5" customHeight="1">
      <c r="A19" s="521" t="s">
        <v>416</v>
      </c>
      <c r="B19" s="522"/>
      <c r="C19" s="522"/>
      <c r="D19" s="522"/>
      <c r="E19" s="522"/>
      <c r="F19" s="522"/>
      <c r="G19" s="522"/>
      <c r="H19" s="523"/>
      <c r="I19" s="45"/>
      <c r="J19" s="45"/>
      <c r="K19" s="45"/>
      <c r="L19" s="45"/>
      <c r="M19" s="43"/>
    </row>
    <row r="20" spans="1:256" ht="13.5" customHeight="1">
      <c r="A20" s="524"/>
      <c r="B20" s="525"/>
      <c r="C20" s="525"/>
      <c r="D20" s="525"/>
      <c r="E20" s="525"/>
      <c r="F20" s="525"/>
      <c r="G20" s="525"/>
      <c r="H20" s="526"/>
      <c r="I20" s="45"/>
      <c r="J20" s="45"/>
      <c r="K20" s="45"/>
      <c r="L20" s="45"/>
      <c r="M20" s="43"/>
    </row>
    <row r="21" spans="1:256" ht="12.75" customHeight="1">
      <c r="H21" s="43"/>
      <c r="I21" s="43"/>
      <c r="J21" s="43"/>
      <c r="K21" s="43"/>
      <c r="L21" s="43"/>
      <c r="M21" s="43"/>
    </row>
    <row r="22" spans="1:256" ht="12.75" customHeight="1">
      <c r="H22" s="43"/>
      <c r="I22" s="43"/>
      <c r="J22" s="43"/>
      <c r="K22" s="43"/>
      <c r="L22" s="43"/>
      <c r="M22" s="43"/>
    </row>
  </sheetData>
  <mergeCells count="20">
    <mergeCell ref="A19:H20"/>
    <mergeCell ref="A1:A2"/>
    <mergeCell ref="B13:C13"/>
    <mergeCell ref="B14:C14"/>
    <mergeCell ref="B15:C15"/>
    <mergeCell ref="B16:C16"/>
    <mergeCell ref="B12:C12"/>
    <mergeCell ref="B1:C1"/>
    <mergeCell ref="B11:C11"/>
    <mergeCell ref="B5:C5"/>
    <mergeCell ref="B7:C7"/>
    <mergeCell ref="B8:C8"/>
    <mergeCell ref="B9:C9"/>
    <mergeCell ref="B6:C6"/>
    <mergeCell ref="B10:H10"/>
    <mergeCell ref="B2:H2"/>
    <mergeCell ref="B3:C3"/>
    <mergeCell ref="B4:C4"/>
    <mergeCell ref="B17:C17"/>
    <mergeCell ref="A18:H18"/>
  </mergeCells>
  <pageMargins left="0.75" right="0.75" top="1" bottom="1" header="0.5" footer="0.5"/>
  <pageSetup scale="38" orientation="portrait" r:id="rId1"/>
  <headerFooter>
    <oddFooter>&amp;L&amp;"Helvetica,Regular"&amp;12&amp;K000000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94"/>
  <sheetViews>
    <sheetView showGridLines="0" zoomScale="80" zoomScaleNormal="80" workbookViewId="0">
      <pane ySplit="1" topLeftCell="A2" activePane="bottomLeft" state="frozen"/>
      <selection pane="bottomLeft"/>
    </sheetView>
  </sheetViews>
  <sheetFormatPr defaultColWidth="7.69921875" defaultRowHeight="15" customHeight="1"/>
  <cols>
    <col min="1" max="1" width="8.69921875" style="137" bestFit="1" customWidth="1"/>
    <col min="2" max="2" width="7.69921875" style="134" customWidth="1"/>
    <col min="3" max="3" width="7.69921875" style="132" customWidth="1"/>
    <col min="4" max="4" width="10.69921875" style="132" customWidth="1"/>
    <col min="5" max="5" width="60.69921875" style="132" customWidth="1"/>
    <col min="6" max="7" width="10.69921875" style="132" customWidth="1"/>
    <col min="8" max="8" width="15.69921875" style="134" customWidth="1"/>
    <col min="9" max="12" width="7.69921875" style="134" customWidth="1"/>
    <col min="13" max="256" width="7.69921875" style="132" customWidth="1"/>
    <col min="257" max="16384" width="7.69921875" style="133"/>
  </cols>
  <sheetData>
    <row r="1" spans="1:256" ht="38.25" customHeight="1">
      <c r="A1" s="454" t="s">
        <v>108</v>
      </c>
      <c r="B1" s="534" t="s">
        <v>109</v>
      </c>
      <c r="C1" s="535"/>
      <c r="D1" s="336" t="s">
        <v>110</v>
      </c>
      <c r="E1" s="336" t="s">
        <v>111</v>
      </c>
      <c r="F1" s="336" t="s">
        <v>552</v>
      </c>
      <c r="G1" s="336" t="s">
        <v>113</v>
      </c>
      <c r="H1" s="336" t="s">
        <v>114</v>
      </c>
      <c r="I1" s="135"/>
      <c r="J1" s="135"/>
      <c r="K1" s="135"/>
      <c r="L1" s="135"/>
    </row>
    <row r="2" spans="1:256" customFormat="1" ht="18" customHeight="1">
      <c r="A2" s="455"/>
      <c r="B2" s="542" t="s">
        <v>435</v>
      </c>
      <c r="C2" s="542"/>
      <c r="D2" s="542"/>
      <c r="E2" s="542"/>
      <c r="F2" s="542"/>
      <c r="G2" s="542"/>
      <c r="H2" s="542"/>
      <c r="I2" s="45"/>
      <c r="J2" s="45"/>
      <c r="K2" s="45"/>
      <c r="L2" s="4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row>
    <row r="3" spans="1:256" customFormat="1" ht="84.95" customHeight="1">
      <c r="A3" s="163" t="s">
        <v>934</v>
      </c>
      <c r="B3" s="476"/>
      <c r="C3" s="476"/>
      <c r="D3" s="136" t="s">
        <v>799</v>
      </c>
      <c r="E3" s="110" t="s">
        <v>800</v>
      </c>
      <c r="F3" s="95"/>
      <c r="G3" s="96">
        <v>86</v>
      </c>
      <c r="H3" s="187"/>
      <c r="I3" s="107"/>
      <c r="J3" s="45"/>
      <c r="K3" s="45"/>
      <c r="L3" s="4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row>
    <row r="4" spans="1:256" customFormat="1" ht="84.95" customHeight="1">
      <c r="A4" s="142" t="s">
        <v>934</v>
      </c>
      <c r="B4" s="476"/>
      <c r="C4" s="476"/>
      <c r="D4" s="136" t="s">
        <v>801</v>
      </c>
      <c r="E4" s="110" t="s">
        <v>802</v>
      </c>
      <c r="F4" s="95"/>
      <c r="G4" s="96">
        <v>86</v>
      </c>
      <c r="H4" s="187"/>
      <c r="I4" s="107"/>
      <c r="J4" s="45"/>
      <c r="K4" s="45"/>
      <c r="L4" s="4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row>
    <row r="5" spans="1:256" customFormat="1" ht="84.95" customHeight="1">
      <c r="A5" s="163" t="s">
        <v>467</v>
      </c>
      <c r="B5" s="476"/>
      <c r="C5" s="476"/>
      <c r="D5" s="136" t="s">
        <v>803</v>
      </c>
      <c r="E5" s="110" t="s">
        <v>804</v>
      </c>
      <c r="F5" s="95"/>
      <c r="G5" s="96">
        <v>118</v>
      </c>
      <c r="H5" s="187" t="s">
        <v>935</v>
      </c>
      <c r="I5" s="107"/>
      <c r="J5" s="45"/>
      <c r="K5" s="45"/>
      <c r="L5" s="4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row>
    <row r="6" spans="1:256" customFormat="1" ht="84.95" customHeight="1">
      <c r="A6" s="142" t="s">
        <v>467</v>
      </c>
      <c r="B6" s="469"/>
      <c r="C6" s="469"/>
      <c r="D6" s="136" t="s">
        <v>805</v>
      </c>
      <c r="E6" s="110" t="s">
        <v>806</v>
      </c>
      <c r="F6" s="102"/>
      <c r="G6" s="96">
        <v>118</v>
      </c>
      <c r="H6" s="187" t="s">
        <v>935</v>
      </c>
      <c r="I6" s="45"/>
      <c r="J6" s="45"/>
      <c r="K6" s="45"/>
      <c r="L6" s="108"/>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row>
    <row r="7" spans="1:256" customFormat="1" ht="84.95" customHeight="1">
      <c r="A7" s="163" t="s">
        <v>467</v>
      </c>
      <c r="B7" s="469"/>
      <c r="C7" s="469"/>
      <c r="D7" s="136" t="s">
        <v>807</v>
      </c>
      <c r="E7" s="110" t="s">
        <v>819</v>
      </c>
      <c r="F7" s="102"/>
      <c r="G7" s="96">
        <v>139</v>
      </c>
      <c r="H7" s="187" t="s">
        <v>935</v>
      </c>
      <c r="I7" s="45"/>
      <c r="J7" s="45"/>
      <c r="K7" s="45"/>
      <c r="L7" s="108"/>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row>
    <row r="8" spans="1:256" customFormat="1" ht="84.95" customHeight="1">
      <c r="A8" s="142" t="s">
        <v>467</v>
      </c>
      <c r="B8" s="469"/>
      <c r="C8" s="469"/>
      <c r="D8" s="185" t="s">
        <v>808</v>
      </c>
      <c r="E8" s="110" t="s">
        <v>820</v>
      </c>
      <c r="F8" s="102"/>
      <c r="G8" s="96">
        <v>139</v>
      </c>
      <c r="H8" s="187"/>
      <c r="I8" s="45"/>
      <c r="J8" s="45"/>
      <c r="K8" s="45"/>
      <c r="L8" s="108"/>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row>
    <row r="9" spans="1:256" customFormat="1" ht="84.95" customHeight="1">
      <c r="A9" s="163" t="s">
        <v>467</v>
      </c>
      <c r="B9" s="469"/>
      <c r="C9" s="469"/>
      <c r="D9" s="185" t="s">
        <v>809</v>
      </c>
      <c r="E9" s="110" t="s">
        <v>810</v>
      </c>
      <c r="F9" s="102"/>
      <c r="G9" s="96">
        <v>10</v>
      </c>
      <c r="H9" s="187"/>
      <c r="I9" s="45"/>
      <c r="J9" s="45"/>
      <c r="K9" s="45"/>
      <c r="L9" s="108"/>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row>
    <row r="10" spans="1:256" customFormat="1" ht="84.95" customHeight="1">
      <c r="A10" s="142" t="s">
        <v>467</v>
      </c>
      <c r="B10" s="469"/>
      <c r="C10" s="469"/>
      <c r="D10" s="185" t="s">
        <v>811</v>
      </c>
      <c r="E10" s="110" t="s">
        <v>812</v>
      </c>
      <c r="F10" s="102"/>
      <c r="G10" s="96">
        <v>429</v>
      </c>
      <c r="H10" s="187"/>
      <c r="I10" s="45"/>
      <c r="J10" s="45"/>
      <c r="K10" s="45"/>
      <c r="L10" s="108"/>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row>
    <row r="11" spans="1:256" customFormat="1" ht="84.95" customHeight="1">
      <c r="A11" s="163" t="s">
        <v>467</v>
      </c>
      <c r="B11" s="469"/>
      <c r="C11" s="469"/>
      <c r="D11" s="185" t="s">
        <v>556</v>
      </c>
      <c r="E11" s="110" t="s">
        <v>813</v>
      </c>
      <c r="F11" s="102"/>
      <c r="G11" s="96">
        <v>8</v>
      </c>
      <c r="H11" s="187"/>
      <c r="I11" s="45"/>
      <c r="J11" s="45"/>
      <c r="K11" s="45"/>
      <c r="L11" s="108"/>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row>
    <row r="12" spans="1:256" customFormat="1" ht="84.95" customHeight="1">
      <c r="A12" s="142" t="s">
        <v>467</v>
      </c>
      <c r="B12" s="469"/>
      <c r="C12" s="469"/>
      <c r="D12" s="185" t="s">
        <v>555</v>
      </c>
      <c r="E12" s="110" t="s">
        <v>814</v>
      </c>
      <c r="F12" s="102"/>
      <c r="G12" s="96">
        <v>8</v>
      </c>
      <c r="H12" s="187"/>
      <c r="I12" s="45"/>
      <c r="J12" s="45"/>
      <c r="K12" s="45"/>
      <c r="L12" s="108"/>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row>
    <row r="13" spans="1:256" customFormat="1" ht="84.95" customHeight="1">
      <c r="A13" s="163" t="s">
        <v>467</v>
      </c>
      <c r="B13" s="469"/>
      <c r="C13" s="469"/>
      <c r="D13" s="185" t="s">
        <v>553</v>
      </c>
      <c r="E13" s="110" t="s">
        <v>815</v>
      </c>
      <c r="F13" s="102"/>
      <c r="G13" s="96">
        <v>69</v>
      </c>
      <c r="H13" s="187"/>
      <c r="I13" s="45"/>
      <c r="J13" s="45"/>
      <c r="K13" s="45"/>
      <c r="L13" s="108"/>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row>
    <row r="14" spans="1:256" customFormat="1" ht="84.95" customHeight="1">
      <c r="A14" s="142" t="s">
        <v>467</v>
      </c>
      <c r="B14" s="469"/>
      <c r="C14" s="469"/>
      <c r="D14" s="185" t="s">
        <v>554</v>
      </c>
      <c r="E14" s="110" t="s">
        <v>816</v>
      </c>
      <c r="F14" s="102"/>
      <c r="G14" s="96">
        <v>69</v>
      </c>
      <c r="H14" s="187"/>
      <c r="I14" s="45"/>
      <c r="J14" s="45"/>
      <c r="K14" s="45"/>
      <c r="L14" s="4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row>
    <row r="15" spans="1:256" customFormat="1" ht="84.95" customHeight="1">
      <c r="A15" s="163" t="s">
        <v>467</v>
      </c>
      <c r="B15" s="469"/>
      <c r="C15" s="469"/>
      <c r="D15" s="185" t="s">
        <v>817</v>
      </c>
      <c r="E15" s="119" t="s">
        <v>818</v>
      </c>
      <c r="F15" s="102"/>
      <c r="G15" s="96">
        <v>8</v>
      </c>
      <c r="H15" s="187"/>
      <c r="I15" s="45"/>
      <c r="J15" s="45"/>
      <c r="K15" s="45"/>
      <c r="L15" s="4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row>
    <row r="16" spans="1:256" customFormat="1" ht="84.95" customHeight="1">
      <c r="A16" s="142" t="s">
        <v>467</v>
      </c>
      <c r="B16" s="482"/>
      <c r="C16" s="482"/>
      <c r="D16" s="185" t="s">
        <v>462</v>
      </c>
      <c r="E16" s="110" t="s">
        <v>698</v>
      </c>
      <c r="F16" s="104"/>
      <c r="G16" s="96">
        <v>99</v>
      </c>
      <c r="H16" s="187"/>
      <c r="I16" s="109"/>
      <c r="J16" s="45"/>
      <c r="K16" s="45"/>
      <c r="L16" s="4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row>
    <row r="17" spans="1:256" customFormat="1" ht="84.95" customHeight="1">
      <c r="A17" s="163" t="s">
        <v>467</v>
      </c>
      <c r="B17" s="482"/>
      <c r="C17" s="482"/>
      <c r="D17" s="185" t="s">
        <v>463</v>
      </c>
      <c r="E17" s="110" t="s">
        <v>699</v>
      </c>
      <c r="F17" s="104"/>
      <c r="G17" s="96">
        <v>99</v>
      </c>
      <c r="H17" s="187"/>
      <c r="I17" s="109"/>
      <c r="J17" s="45"/>
      <c r="K17" s="45"/>
      <c r="L17" s="4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row>
    <row r="18" spans="1:256" customFormat="1" ht="84.95" customHeight="1">
      <c r="A18" s="142" t="s">
        <v>467</v>
      </c>
      <c r="B18" s="482"/>
      <c r="C18" s="482"/>
      <c r="D18" s="185" t="s">
        <v>464</v>
      </c>
      <c r="E18" s="110" t="s">
        <v>700</v>
      </c>
      <c r="F18" s="104"/>
      <c r="G18" s="96">
        <v>119</v>
      </c>
      <c r="H18" s="187" t="s">
        <v>935</v>
      </c>
      <c r="I18" s="109"/>
      <c r="J18" s="45"/>
      <c r="K18" s="45"/>
      <c r="L18" s="4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row>
    <row r="19" spans="1:256" customFormat="1" ht="84.95" customHeight="1">
      <c r="A19" s="163" t="s">
        <v>467</v>
      </c>
      <c r="B19" s="482"/>
      <c r="C19" s="482"/>
      <c r="D19" s="185" t="s">
        <v>465</v>
      </c>
      <c r="E19" s="110" t="s">
        <v>701</v>
      </c>
      <c r="F19" s="104"/>
      <c r="G19" s="96">
        <v>119</v>
      </c>
      <c r="H19" s="187" t="s">
        <v>935</v>
      </c>
      <c r="I19" s="109"/>
      <c r="J19" s="45"/>
      <c r="K19" s="45"/>
      <c r="L19" s="4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row>
    <row r="20" spans="1:256" customFormat="1" ht="84.95" customHeight="1">
      <c r="A20" s="142" t="s">
        <v>467</v>
      </c>
      <c r="B20" s="481"/>
      <c r="C20" s="481"/>
      <c r="D20" s="185" t="s">
        <v>466</v>
      </c>
      <c r="E20" s="110" t="s">
        <v>822</v>
      </c>
      <c r="F20" s="104"/>
      <c r="G20" s="96">
        <v>169</v>
      </c>
      <c r="H20" s="187" t="s">
        <v>935</v>
      </c>
      <c r="I20" s="109"/>
      <c r="J20" s="45"/>
      <c r="K20" s="45"/>
      <c r="L20" s="4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row>
    <row r="21" spans="1:256" customFormat="1" ht="84.95" customHeight="1">
      <c r="A21" s="142" t="s">
        <v>467</v>
      </c>
      <c r="B21" s="481"/>
      <c r="C21" s="481"/>
      <c r="D21" s="185" t="s">
        <v>821</v>
      </c>
      <c r="E21" s="110" t="s">
        <v>849</v>
      </c>
      <c r="F21" s="104"/>
      <c r="G21" s="96">
        <v>199</v>
      </c>
      <c r="H21" s="187" t="s">
        <v>935</v>
      </c>
      <c r="I21" s="109"/>
      <c r="J21" s="45"/>
      <c r="K21" s="45"/>
      <c r="L21" s="4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row>
    <row r="22" spans="1:256" customFormat="1" ht="64.5" customHeight="1">
      <c r="A22" s="163" t="s">
        <v>467</v>
      </c>
      <c r="B22" s="481"/>
      <c r="C22" s="481"/>
      <c r="D22" s="185" t="s">
        <v>823</v>
      </c>
      <c r="E22" s="110" t="s">
        <v>824</v>
      </c>
      <c r="F22" s="104"/>
      <c r="G22" s="96">
        <v>24</v>
      </c>
      <c r="H22" s="187" t="s">
        <v>935</v>
      </c>
      <c r="I22" s="45"/>
      <c r="J22" s="45"/>
      <c r="K22" s="45"/>
      <c r="L22" s="4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row>
    <row r="23" spans="1:256" customFormat="1" ht="75.75" customHeight="1">
      <c r="A23" s="142" t="s">
        <v>467</v>
      </c>
      <c r="B23" s="481"/>
      <c r="C23" s="481"/>
      <c r="D23" s="185" t="s">
        <v>823</v>
      </c>
      <c r="E23" s="110" t="s">
        <v>825</v>
      </c>
      <c r="F23" s="104"/>
      <c r="G23" s="96">
        <v>24</v>
      </c>
      <c r="H23" s="187" t="s">
        <v>935</v>
      </c>
      <c r="I23" s="45"/>
      <c r="J23" s="45"/>
      <c r="K23" s="45"/>
      <c r="L23" s="4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row>
    <row r="24" spans="1:256" s="165" customFormat="1" ht="99.95" customHeight="1">
      <c r="A24" s="163" t="s">
        <v>934</v>
      </c>
      <c r="B24" s="530"/>
      <c r="C24" s="530"/>
      <c r="D24" s="183" t="s">
        <v>869</v>
      </c>
      <c r="E24" s="193" t="s">
        <v>870</v>
      </c>
      <c r="F24" s="171"/>
      <c r="G24" s="186">
        <v>33</v>
      </c>
      <c r="H24" s="187" t="s">
        <v>935</v>
      </c>
    </row>
    <row r="25" spans="1:256" s="144" customFormat="1" ht="99.95" customHeight="1">
      <c r="A25" s="163" t="s">
        <v>934</v>
      </c>
      <c r="B25" s="531"/>
      <c r="C25" s="531"/>
      <c r="D25" s="172" t="s">
        <v>871</v>
      </c>
      <c r="E25" s="181" t="s">
        <v>872</v>
      </c>
      <c r="F25" s="168"/>
      <c r="G25" s="192">
        <v>149</v>
      </c>
      <c r="H25" s="190"/>
      <c r="I25" s="173"/>
      <c r="J25" s="173"/>
      <c r="K25" s="173"/>
      <c r="L25" s="173"/>
      <c r="M25" s="173"/>
      <c r="N25" s="173"/>
      <c r="O25" s="173"/>
      <c r="P25" s="173"/>
      <c r="Q25" s="173"/>
      <c r="R25" s="173"/>
      <c r="S25" s="173"/>
      <c r="T25" s="173"/>
      <c r="U25" s="173"/>
      <c r="V25" s="173"/>
      <c r="W25" s="173"/>
      <c r="X25" s="173"/>
      <c r="Y25" s="173"/>
      <c r="Z25" s="173"/>
      <c r="AA25" s="173"/>
      <c r="AB25" s="173"/>
      <c r="AC25" s="173"/>
      <c r="AD25" s="173"/>
      <c r="AE25" s="173"/>
      <c r="AF25" s="173"/>
      <c r="AG25" s="173"/>
      <c r="AH25" s="173"/>
      <c r="AI25" s="173"/>
      <c r="AJ25" s="173"/>
      <c r="AK25" s="173"/>
      <c r="AL25" s="173"/>
      <c r="AM25" s="173"/>
      <c r="AN25" s="173"/>
      <c r="AO25" s="173"/>
      <c r="AP25" s="173"/>
      <c r="AQ25" s="173"/>
      <c r="AR25" s="173"/>
      <c r="AS25" s="173"/>
      <c r="AT25" s="173"/>
      <c r="AU25" s="173"/>
      <c r="AV25" s="173"/>
      <c r="AW25" s="173"/>
      <c r="AX25" s="173"/>
      <c r="AY25" s="173"/>
      <c r="AZ25" s="173"/>
      <c r="BA25" s="173"/>
      <c r="BB25" s="173"/>
      <c r="BC25" s="173"/>
      <c r="BD25" s="173"/>
      <c r="BE25" s="173"/>
      <c r="BF25" s="173"/>
      <c r="BG25" s="173"/>
      <c r="BH25" s="173"/>
      <c r="BI25" s="173"/>
      <c r="BJ25" s="173"/>
      <c r="BK25" s="173"/>
      <c r="BL25" s="173"/>
      <c r="BM25" s="173"/>
      <c r="BN25" s="173"/>
      <c r="BO25" s="173"/>
      <c r="BP25" s="173"/>
      <c r="BQ25" s="173"/>
      <c r="BR25" s="173"/>
      <c r="BS25" s="173"/>
      <c r="BT25" s="173"/>
      <c r="BU25" s="173"/>
      <c r="BV25" s="173"/>
      <c r="BW25" s="173"/>
      <c r="BX25" s="173"/>
      <c r="BY25" s="173"/>
      <c r="BZ25" s="173"/>
      <c r="CA25" s="173"/>
      <c r="CB25" s="173"/>
      <c r="CC25" s="173"/>
      <c r="CD25" s="173"/>
      <c r="CE25" s="173"/>
      <c r="CF25" s="173"/>
      <c r="CG25" s="173"/>
      <c r="CH25" s="173"/>
      <c r="CI25" s="173"/>
      <c r="CJ25" s="173"/>
      <c r="CK25" s="173"/>
      <c r="CL25" s="173"/>
      <c r="CM25" s="173"/>
      <c r="CN25" s="173"/>
      <c r="CO25" s="173"/>
      <c r="CP25" s="173"/>
      <c r="CQ25" s="173"/>
      <c r="CR25" s="173"/>
      <c r="CS25" s="173"/>
      <c r="CT25" s="173"/>
      <c r="CU25" s="173"/>
      <c r="CV25" s="173"/>
      <c r="CW25" s="173"/>
      <c r="CX25" s="173"/>
      <c r="CY25" s="173"/>
      <c r="CZ25" s="173"/>
      <c r="DA25" s="173"/>
      <c r="DB25" s="173"/>
      <c r="DC25" s="173"/>
      <c r="DD25" s="173"/>
      <c r="DE25" s="173"/>
      <c r="DF25" s="173"/>
      <c r="DG25" s="173"/>
      <c r="DH25" s="173"/>
      <c r="DI25" s="173"/>
      <c r="DJ25" s="173"/>
      <c r="DK25" s="173"/>
      <c r="DL25" s="173"/>
      <c r="DM25" s="173"/>
      <c r="DN25" s="173"/>
      <c r="DO25" s="173"/>
      <c r="DP25" s="173"/>
      <c r="DQ25" s="173"/>
      <c r="DR25" s="173"/>
      <c r="DS25" s="173"/>
      <c r="DT25" s="173"/>
      <c r="DU25" s="173"/>
      <c r="DV25" s="173"/>
      <c r="DW25" s="173"/>
      <c r="DX25" s="173"/>
      <c r="DY25" s="173"/>
      <c r="DZ25" s="173"/>
      <c r="EA25" s="173"/>
      <c r="EB25" s="173"/>
      <c r="EC25" s="173"/>
      <c r="ED25" s="173"/>
      <c r="EE25" s="173"/>
      <c r="EF25" s="173"/>
      <c r="EG25" s="173"/>
      <c r="EH25" s="173"/>
      <c r="EI25" s="173"/>
      <c r="EJ25" s="173"/>
      <c r="EK25" s="173"/>
      <c r="EL25" s="173"/>
      <c r="EM25" s="173"/>
      <c r="EN25" s="173"/>
      <c r="EO25" s="173"/>
      <c r="EP25" s="173"/>
      <c r="EQ25" s="173"/>
      <c r="ER25" s="173"/>
      <c r="ES25" s="173"/>
      <c r="ET25" s="173"/>
      <c r="EU25" s="173"/>
      <c r="EV25" s="173"/>
      <c r="EW25" s="173"/>
      <c r="EX25" s="173"/>
      <c r="EY25" s="173"/>
      <c r="EZ25" s="173"/>
      <c r="FA25" s="173"/>
      <c r="FB25" s="173"/>
      <c r="FC25" s="173"/>
      <c r="FD25" s="173"/>
      <c r="FE25" s="173"/>
      <c r="FF25" s="173"/>
      <c r="FG25" s="173"/>
      <c r="FH25" s="173"/>
      <c r="FI25" s="173"/>
      <c r="FJ25" s="173"/>
      <c r="FK25" s="173"/>
      <c r="FL25" s="173"/>
      <c r="FM25" s="173"/>
      <c r="FN25" s="173"/>
      <c r="FO25" s="173"/>
      <c r="FP25" s="173"/>
      <c r="FQ25" s="173"/>
      <c r="FR25" s="173"/>
      <c r="FS25" s="173"/>
      <c r="FT25" s="173"/>
      <c r="FU25" s="173"/>
      <c r="FV25" s="173"/>
      <c r="FW25" s="173"/>
      <c r="FX25" s="173"/>
      <c r="FY25" s="173"/>
      <c r="FZ25" s="173"/>
      <c r="GA25" s="173"/>
      <c r="GB25" s="173"/>
      <c r="GC25" s="173"/>
      <c r="GD25" s="173"/>
      <c r="GE25" s="173"/>
      <c r="GF25" s="173"/>
      <c r="GG25" s="173"/>
      <c r="GH25" s="173"/>
      <c r="GI25" s="173"/>
      <c r="GJ25" s="173"/>
      <c r="GK25" s="173"/>
      <c r="GL25" s="173"/>
      <c r="GM25" s="173"/>
      <c r="GN25" s="173"/>
      <c r="GO25" s="173"/>
      <c r="GP25" s="173"/>
      <c r="GQ25" s="173"/>
      <c r="GR25" s="173"/>
      <c r="GS25" s="173"/>
      <c r="GT25" s="173"/>
      <c r="GU25" s="173"/>
      <c r="GV25" s="173"/>
      <c r="GW25" s="173"/>
      <c r="GX25" s="173"/>
      <c r="GY25" s="173"/>
      <c r="GZ25" s="173"/>
      <c r="HA25" s="173"/>
      <c r="HB25" s="173"/>
      <c r="HC25" s="173"/>
      <c r="HD25" s="173"/>
      <c r="HE25" s="173"/>
      <c r="HF25" s="173"/>
      <c r="HG25" s="173"/>
      <c r="HH25" s="173"/>
      <c r="HI25" s="173"/>
      <c r="HJ25" s="173"/>
      <c r="HK25" s="173"/>
      <c r="HL25" s="173"/>
      <c r="HM25" s="173"/>
      <c r="HN25" s="173"/>
      <c r="HO25" s="173"/>
      <c r="HP25" s="173"/>
      <c r="HQ25" s="173"/>
      <c r="HR25" s="173"/>
      <c r="HS25" s="173"/>
      <c r="HT25" s="173"/>
      <c r="HU25" s="173"/>
      <c r="HV25" s="173"/>
      <c r="HW25" s="173"/>
      <c r="HX25" s="173"/>
      <c r="HY25" s="173"/>
      <c r="HZ25" s="173"/>
      <c r="IA25" s="173"/>
      <c r="IB25" s="173"/>
      <c r="IC25" s="173"/>
      <c r="ID25" s="173"/>
      <c r="IE25" s="173"/>
      <c r="IF25" s="173"/>
      <c r="IG25" s="173"/>
      <c r="IH25" s="173"/>
      <c r="II25" s="173"/>
      <c r="IJ25" s="173"/>
      <c r="IK25" s="173"/>
      <c r="IL25" s="173"/>
      <c r="IM25" s="173"/>
      <c r="IN25" s="173"/>
      <c r="IO25" s="173"/>
      <c r="IP25" s="173"/>
      <c r="IQ25" s="173"/>
      <c r="IR25" s="173"/>
      <c r="IS25" s="173"/>
      <c r="IT25" s="173"/>
      <c r="IU25" s="173"/>
      <c r="IV25" s="173"/>
    </row>
    <row r="26" spans="1:256" s="144" customFormat="1" ht="99.95" customHeight="1">
      <c r="A26" s="189" t="s">
        <v>932</v>
      </c>
      <c r="B26" s="532"/>
      <c r="C26" s="533"/>
      <c r="D26" s="172" t="s">
        <v>873</v>
      </c>
      <c r="E26" s="181" t="s">
        <v>874</v>
      </c>
      <c r="F26" s="168"/>
      <c r="G26" s="184">
        <v>199</v>
      </c>
      <c r="H26" s="167"/>
      <c r="I26" s="173"/>
      <c r="J26" s="173"/>
      <c r="K26" s="173"/>
      <c r="L26" s="173"/>
      <c r="M26" s="173"/>
      <c r="N26" s="173"/>
      <c r="O26" s="173"/>
      <c r="P26" s="173"/>
      <c r="Q26" s="173"/>
      <c r="R26" s="173"/>
      <c r="S26" s="173"/>
      <c r="T26" s="173"/>
      <c r="U26" s="173"/>
      <c r="V26" s="173"/>
      <c r="W26" s="173"/>
      <c r="X26" s="173"/>
      <c r="Y26" s="173"/>
      <c r="Z26" s="173"/>
      <c r="AA26" s="173"/>
      <c r="AB26" s="173"/>
      <c r="AC26" s="173"/>
      <c r="AD26" s="173"/>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173"/>
      <c r="BD26" s="173"/>
      <c r="BE26" s="173"/>
      <c r="BF26" s="173"/>
      <c r="BG26" s="173"/>
      <c r="BH26" s="173"/>
      <c r="BI26" s="173"/>
      <c r="BJ26" s="173"/>
      <c r="BK26" s="173"/>
      <c r="BL26" s="173"/>
      <c r="BM26" s="173"/>
      <c r="BN26" s="173"/>
      <c r="BO26" s="173"/>
      <c r="BP26" s="173"/>
      <c r="BQ26" s="173"/>
      <c r="BR26" s="173"/>
      <c r="BS26" s="173"/>
      <c r="BT26" s="173"/>
      <c r="BU26" s="173"/>
      <c r="BV26" s="173"/>
      <c r="BW26" s="173"/>
      <c r="BX26" s="173"/>
      <c r="BY26" s="173"/>
      <c r="BZ26" s="173"/>
      <c r="CA26" s="173"/>
      <c r="CB26" s="173"/>
      <c r="CC26" s="173"/>
      <c r="CD26" s="173"/>
      <c r="CE26" s="173"/>
      <c r="CF26" s="173"/>
      <c r="CG26" s="173"/>
      <c r="CH26" s="173"/>
      <c r="CI26" s="173"/>
      <c r="CJ26" s="173"/>
      <c r="CK26" s="173"/>
      <c r="CL26" s="173"/>
      <c r="CM26" s="173"/>
      <c r="CN26" s="173"/>
      <c r="CO26" s="173"/>
      <c r="CP26" s="173"/>
      <c r="CQ26" s="173"/>
      <c r="CR26" s="173"/>
      <c r="CS26" s="173"/>
      <c r="CT26" s="173"/>
      <c r="CU26" s="173"/>
      <c r="CV26" s="173"/>
      <c r="CW26" s="173"/>
      <c r="CX26" s="173"/>
      <c r="CY26" s="173"/>
      <c r="CZ26" s="173"/>
      <c r="DA26" s="173"/>
      <c r="DB26" s="173"/>
      <c r="DC26" s="173"/>
      <c r="DD26" s="173"/>
      <c r="DE26" s="173"/>
      <c r="DF26" s="173"/>
      <c r="DG26" s="173"/>
      <c r="DH26" s="173"/>
      <c r="DI26" s="173"/>
      <c r="DJ26" s="173"/>
      <c r="DK26" s="173"/>
      <c r="DL26" s="173"/>
      <c r="DM26" s="173"/>
      <c r="DN26" s="173"/>
      <c r="DO26" s="173"/>
      <c r="DP26" s="173"/>
      <c r="DQ26" s="173"/>
      <c r="DR26" s="173"/>
      <c r="DS26" s="173"/>
      <c r="DT26" s="173"/>
      <c r="DU26" s="173"/>
      <c r="DV26" s="173"/>
      <c r="DW26" s="173"/>
      <c r="DX26" s="173"/>
      <c r="DY26" s="173"/>
      <c r="DZ26" s="173"/>
      <c r="EA26" s="173"/>
      <c r="EB26" s="173"/>
      <c r="EC26" s="173"/>
      <c r="ED26" s="173"/>
      <c r="EE26" s="173"/>
      <c r="EF26" s="173"/>
      <c r="EG26" s="173"/>
      <c r="EH26" s="173"/>
      <c r="EI26" s="173"/>
      <c r="EJ26" s="173"/>
      <c r="EK26" s="173"/>
      <c r="EL26" s="173"/>
      <c r="EM26" s="173"/>
      <c r="EN26" s="173"/>
      <c r="EO26" s="173"/>
      <c r="EP26" s="173"/>
      <c r="EQ26" s="173"/>
      <c r="ER26" s="173"/>
      <c r="ES26" s="173"/>
      <c r="ET26" s="173"/>
      <c r="EU26" s="173"/>
      <c r="EV26" s="173"/>
      <c r="EW26" s="173"/>
      <c r="EX26" s="173"/>
      <c r="EY26" s="173"/>
      <c r="EZ26" s="173"/>
      <c r="FA26" s="173"/>
      <c r="FB26" s="173"/>
      <c r="FC26" s="173"/>
      <c r="FD26" s="173"/>
      <c r="FE26" s="173"/>
      <c r="FF26" s="173"/>
      <c r="FG26" s="173"/>
      <c r="FH26" s="173"/>
      <c r="FI26" s="173"/>
      <c r="FJ26" s="173"/>
      <c r="FK26" s="173"/>
      <c r="FL26" s="173"/>
      <c r="FM26" s="173"/>
      <c r="FN26" s="173"/>
      <c r="FO26" s="173"/>
      <c r="FP26" s="173"/>
      <c r="FQ26" s="173"/>
      <c r="FR26" s="173"/>
      <c r="FS26" s="173"/>
      <c r="FT26" s="173"/>
      <c r="FU26" s="173"/>
      <c r="FV26" s="173"/>
      <c r="FW26" s="173"/>
      <c r="FX26" s="173"/>
      <c r="FY26" s="173"/>
      <c r="FZ26" s="173"/>
      <c r="GA26" s="173"/>
      <c r="GB26" s="173"/>
      <c r="GC26" s="173"/>
      <c r="GD26" s="173"/>
      <c r="GE26" s="173"/>
      <c r="GF26" s="173"/>
      <c r="GG26" s="173"/>
      <c r="GH26" s="173"/>
      <c r="GI26" s="173"/>
      <c r="GJ26" s="173"/>
      <c r="GK26" s="173"/>
      <c r="GL26" s="173"/>
      <c r="GM26" s="173"/>
      <c r="GN26" s="173"/>
      <c r="GO26" s="173"/>
      <c r="GP26" s="173"/>
      <c r="GQ26" s="173"/>
      <c r="GR26" s="173"/>
      <c r="GS26" s="173"/>
      <c r="GT26" s="173"/>
      <c r="GU26" s="173"/>
      <c r="GV26" s="173"/>
      <c r="GW26" s="173"/>
      <c r="GX26" s="173"/>
      <c r="GY26" s="173"/>
      <c r="GZ26" s="173"/>
      <c r="HA26" s="173"/>
      <c r="HB26" s="173"/>
      <c r="HC26" s="173"/>
      <c r="HD26" s="173"/>
      <c r="HE26" s="173"/>
      <c r="HF26" s="173"/>
      <c r="HG26" s="173"/>
      <c r="HH26" s="173"/>
      <c r="HI26" s="173"/>
      <c r="HJ26" s="173"/>
      <c r="HK26" s="173"/>
      <c r="HL26" s="173"/>
      <c r="HM26" s="173"/>
      <c r="HN26" s="173"/>
      <c r="HO26" s="173"/>
      <c r="HP26" s="173"/>
      <c r="HQ26" s="173"/>
      <c r="HR26" s="173"/>
      <c r="HS26" s="173"/>
      <c r="HT26" s="173"/>
      <c r="HU26" s="173"/>
      <c r="HV26" s="173"/>
      <c r="HW26" s="173"/>
      <c r="HX26" s="173"/>
      <c r="HY26" s="173"/>
      <c r="HZ26" s="173"/>
      <c r="IA26" s="173"/>
      <c r="IB26" s="173"/>
      <c r="IC26" s="173"/>
      <c r="ID26" s="173"/>
      <c r="IE26" s="173"/>
      <c r="IF26" s="173"/>
      <c r="IG26" s="173"/>
      <c r="IH26" s="173"/>
      <c r="II26" s="173"/>
      <c r="IJ26" s="173"/>
      <c r="IK26" s="173"/>
      <c r="IL26" s="173"/>
      <c r="IM26" s="173"/>
      <c r="IN26" s="173"/>
      <c r="IO26" s="173"/>
      <c r="IP26" s="173"/>
      <c r="IQ26" s="173"/>
      <c r="IR26" s="173"/>
      <c r="IS26" s="173"/>
      <c r="IT26" s="173"/>
      <c r="IU26" s="173"/>
      <c r="IV26" s="173"/>
    </row>
    <row r="27" spans="1:256" s="144" customFormat="1" ht="99.95" customHeight="1">
      <c r="A27" s="163" t="s">
        <v>932</v>
      </c>
      <c r="B27" s="530"/>
      <c r="C27" s="530"/>
      <c r="D27" s="172" t="s">
        <v>875</v>
      </c>
      <c r="E27" s="193" t="s">
        <v>876</v>
      </c>
      <c r="F27" s="168"/>
      <c r="G27" s="192">
        <v>89</v>
      </c>
      <c r="H27" s="187" t="s">
        <v>935</v>
      </c>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73"/>
      <c r="AJ27" s="173"/>
      <c r="AK27" s="173"/>
      <c r="AL27" s="173"/>
      <c r="AM27" s="173"/>
      <c r="AN27" s="173"/>
      <c r="AO27" s="173"/>
      <c r="AP27" s="173"/>
      <c r="AQ27" s="173"/>
      <c r="AR27" s="173"/>
      <c r="AS27" s="173"/>
      <c r="AT27" s="173"/>
      <c r="AU27" s="173"/>
      <c r="AV27" s="173"/>
      <c r="AW27" s="173"/>
      <c r="AX27" s="173"/>
      <c r="AY27" s="173"/>
      <c r="AZ27" s="173"/>
      <c r="BA27" s="173"/>
      <c r="BB27" s="173"/>
      <c r="BC27" s="173"/>
      <c r="BD27" s="173"/>
      <c r="BE27" s="173"/>
      <c r="BF27" s="173"/>
      <c r="BG27" s="173"/>
      <c r="BH27" s="173"/>
      <c r="BI27" s="173"/>
      <c r="BJ27" s="173"/>
      <c r="BK27" s="173"/>
      <c r="BL27" s="173"/>
      <c r="BM27" s="173"/>
      <c r="BN27" s="173"/>
      <c r="BO27" s="173"/>
      <c r="BP27" s="173"/>
      <c r="BQ27" s="173"/>
      <c r="BR27" s="173"/>
      <c r="BS27" s="173"/>
      <c r="BT27" s="173"/>
      <c r="BU27" s="173"/>
      <c r="BV27" s="173"/>
      <c r="BW27" s="173"/>
      <c r="BX27" s="173"/>
      <c r="BY27" s="173"/>
      <c r="BZ27" s="173"/>
      <c r="CA27" s="173"/>
      <c r="CB27" s="173"/>
      <c r="CC27" s="173"/>
      <c r="CD27" s="173"/>
      <c r="CE27" s="173"/>
      <c r="CF27" s="173"/>
      <c r="CG27" s="173"/>
      <c r="CH27" s="173"/>
      <c r="CI27" s="173"/>
      <c r="CJ27" s="173"/>
      <c r="CK27" s="173"/>
      <c r="CL27" s="173"/>
      <c r="CM27" s="173"/>
      <c r="CN27" s="173"/>
      <c r="CO27" s="173"/>
      <c r="CP27" s="173"/>
      <c r="CQ27" s="173"/>
      <c r="CR27" s="173"/>
      <c r="CS27" s="173"/>
      <c r="CT27" s="173"/>
      <c r="CU27" s="173"/>
      <c r="CV27" s="173"/>
      <c r="CW27" s="173"/>
      <c r="CX27" s="173"/>
      <c r="CY27" s="173"/>
      <c r="CZ27" s="173"/>
      <c r="DA27" s="173"/>
      <c r="DB27" s="173"/>
      <c r="DC27" s="173"/>
      <c r="DD27" s="173"/>
      <c r="DE27" s="173"/>
      <c r="DF27" s="173"/>
      <c r="DG27" s="173"/>
      <c r="DH27" s="173"/>
      <c r="DI27" s="173"/>
      <c r="DJ27" s="173"/>
      <c r="DK27" s="173"/>
      <c r="DL27" s="173"/>
      <c r="DM27" s="173"/>
      <c r="DN27" s="173"/>
      <c r="DO27" s="173"/>
      <c r="DP27" s="173"/>
      <c r="DQ27" s="173"/>
      <c r="DR27" s="173"/>
      <c r="DS27" s="173"/>
      <c r="DT27" s="173"/>
      <c r="DU27" s="173"/>
      <c r="DV27" s="173"/>
      <c r="DW27" s="173"/>
      <c r="DX27" s="173"/>
      <c r="DY27" s="173"/>
      <c r="DZ27" s="173"/>
      <c r="EA27" s="173"/>
      <c r="EB27" s="173"/>
      <c r="EC27" s="173"/>
      <c r="ED27" s="173"/>
      <c r="EE27" s="173"/>
      <c r="EF27" s="173"/>
      <c r="EG27" s="173"/>
      <c r="EH27" s="173"/>
      <c r="EI27" s="173"/>
      <c r="EJ27" s="173"/>
      <c r="EK27" s="173"/>
      <c r="EL27" s="173"/>
      <c r="EM27" s="173"/>
      <c r="EN27" s="173"/>
      <c r="EO27" s="173"/>
      <c r="EP27" s="173"/>
      <c r="EQ27" s="173"/>
      <c r="ER27" s="173"/>
      <c r="ES27" s="173"/>
      <c r="ET27" s="173"/>
      <c r="EU27" s="173"/>
      <c r="EV27" s="173"/>
      <c r="EW27" s="173"/>
      <c r="EX27" s="173"/>
      <c r="EY27" s="173"/>
      <c r="EZ27" s="173"/>
      <c r="FA27" s="173"/>
      <c r="FB27" s="173"/>
      <c r="FC27" s="173"/>
      <c r="FD27" s="173"/>
      <c r="FE27" s="173"/>
      <c r="FF27" s="173"/>
      <c r="FG27" s="173"/>
      <c r="FH27" s="173"/>
      <c r="FI27" s="173"/>
      <c r="FJ27" s="173"/>
      <c r="FK27" s="173"/>
      <c r="FL27" s="173"/>
      <c r="FM27" s="173"/>
      <c r="FN27" s="173"/>
      <c r="FO27" s="173"/>
      <c r="FP27" s="173"/>
      <c r="FQ27" s="173"/>
      <c r="FR27" s="173"/>
      <c r="FS27" s="173"/>
      <c r="FT27" s="173"/>
      <c r="FU27" s="173"/>
      <c r="FV27" s="173"/>
      <c r="FW27" s="173"/>
      <c r="FX27" s="173"/>
      <c r="FY27" s="173"/>
      <c r="FZ27" s="173"/>
      <c r="GA27" s="173"/>
      <c r="GB27" s="173"/>
      <c r="GC27" s="173"/>
      <c r="GD27" s="173"/>
      <c r="GE27" s="173"/>
      <c r="GF27" s="173"/>
      <c r="GG27" s="173"/>
      <c r="GH27" s="173"/>
      <c r="GI27" s="173"/>
      <c r="GJ27" s="173"/>
      <c r="GK27" s="173"/>
      <c r="GL27" s="173"/>
      <c r="GM27" s="173"/>
      <c r="GN27" s="173"/>
      <c r="GO27" s="173"/>
      <c r="GP27" s="173"/>
      <c r="GQ27" s="173"/>
      <c r="GR27" s="173"/>
      <c r="GS27" s="173"/>
      <c r="GT27" s="173"/>
      <c r="GU27" s="173"/>
      <c r="GV27" s="173"/>
      <c r="GW27" s="173"/>
      <c r="GX27" s="173"/>
      <c r="GY27" s="173"/>
      <c r="GZ27" s="173"/>
      <c r="HA27" s="173"/>
      <c r="HB27" s="173"/>
      <c r="HC27" s="173"/>
      <c r="HD27" s="173"/>
      <c r="HE27" s="173"/>
      <c r="HF27" s="173"/>
      <c r="HG27" s="173"/>
      <c r="HH27" s="173"/>
      <c r="HI27" s="173"/>
      <c r="HJ27" s="173"/>
      <c r="HK27" s="173"/>
      <c r="HL27" s="173"/>
      <c r="HM27" s="173"/>
      <c r="HN27" s="173"/>
      <c r="HO27" s="173"/>
      <c r="HP27" s="173"/>
      <c r="HQ27" s="173"/>
      <c r="HR27" s="173"/>
      <c r="HS27" s="173"/>
      <c r="HT27" s="173"/>
      <c r="HU27" s="173"/>
      <c r="HV27" s="173"/>
      <c r="HW27" s="173"/>
      <c r="HX27" s="173"/>
      <c r="HY27" s="173"/>
      <c r="HZ27" s="173"/>
      <c r="IA27" s="173"/>
      <c r="IB27" s="173"/>
      <c r="IC27" s="173"/>
      <c r="ID27" s="173"/>
      <c r="IE27" s="173"/>
      <c r="IF27" s="173"/>
      <c r="IG27" s="173"/>
      <c r="IH27" s="173"/>
      <c r="II27" s="173"/>
      <c r="IJ27" s="173"/>
      <c r="IK27" s="173"/>
      <c r="IL27" s="173"/>
      <c r="IM27" s="173"/>
      <c r="IN27" s="173"/>
      <c r="IO27" s="173"/>
      <c r="IP27" s="173"/>
      <c r="IQ27" s="173"/>
      <c r="IR27" s="173"/>
      <c r="IS27" s="173"/>
      <c r="IT27" s="173"/>
      <c r="IU27" s="173"/>
      <c r="IV27" s="173"/>
    </row>
    <row r="28" spans="1:256" s="144" customFormat="1" ht="99.95" customHeight="1">
      <c r="A28" s="163" t="s">
        <v>932</v>
      </c>
      <c r="B28" s="530"/>
      <c r="C28" s="530"/>
      <c r="D28" s="172" t="s">
        <v>877</v>
      </c>
      <c r="E28" s="193" t="s">
        <v>878</v>
      </c>
      <c r="F28" s="168"/>
      <c r="G28" s="192">
        <v>89</v>
      </c>
      <c r="H28" s="187" t="s">
        <v>935</v>
      </c>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3"/>
      <c r="AN28" s="173"/>
      <c r="AO28" s="173"/>
      <c r="AP28" s="173"/>
      <c r="AQ28" s="173"/>
      <c r="AR28" s="173"/>
      <c r="AS28" s="173"/>
      <c r="AT28" s="173"/>
      <c r="AU28" s="173"/>
      <c r="AV28" s="173"/>
      <c r="AW28" s="173"/>
      <c r="AX28" s="173"/>
      <c r="AY28" s="173"/>
      <c r="AZ28" s="173"/>
      <c r="BA28" s="173"/>
      <c r="BB28" s="173"/>
      <c r="BC28" s="173"/>
      <c r="BD28" s="173"/>
      <c r="BE28" s="173"/>
      <c r="BF28" s="173"/>
      <c r="BG28" s="173"/>
      <c r="BH28" s="173"/>
      <c r="BI28" s="173"/>
      <c r="BJ28" s="173"/>
      <c r="BK28" s="173"/>
      <c r="BL28" s="173"/>
      <c r="BM28" s="173"/>
      <c r="BN28" s="173"/>
      <c r="BO28" s="173"/>
      <c r="BP28" s="173"/>
      <c r="BQ28" s="173"/>
      <c r="BR28" s="173"/>
      <c r="BS28" s="173"/>
      <c r="BT28" s="173"/>
      <c r="BU28" s="173"/>
      <c r="BV28" s="173"/>
      <c r="BW28" s="173"/>
      <c r="BX28" s="173"/>
      <c r="BY28" s="173"/>
      <c r="BZ28" s="173"/>
      <c r="CA28" s="173"/>
      <c r="CB28" s="173"/>
      <c r="CC28" s="173"/>
      <c r="CD28" s="173"/>
      <c r="CE28" s="173"/>
      <c r="CF28" s="173"/>
      <c r="CG28" s="173"/>
      <c r="CH28" s="173"/>
      <c r="CI28" s="173"/>
      <c r="CJ28" s="173"/>
      <c r="CK28" s="173"/>
      <c r="CL28" s="173"/>
      <c r="CM28" s="173"/>
      <c r="CN28" s="173"/>
      <c r="CO28" s="173"/>
      <c r="CP28" s="173"/>
      <c r="CQ28" s="173"/>
      <c r="CR28" s="173"/>
      <c r="CS28" s="173"/>
      <c r="CT28" s="173"/>
      <c r="CU28" s="173"/>
      <c r="CV28" s="173"/>
      <c r="CW28" s="173"/>
      <c r="CX28" s="173"/>
      <c r="CY28" s="173"/>
      <c r="CZ28" s="173"/>
      <c r="DA28" s="173"/>
      <c r="DB28" s="173"/>
      <c r="DC28" s="173"/>
      <c r="DD28" s="173"/>
      <c r="DE28" s="173"/>
      <c r="DF28" s="173"/>
      <c r="DG28" s="173"/>
      <c r="DH28" s="173"/>
      <c r="DI28" s="173"/>
      <c r="DJ28" s="173"/>
      <c r="DK28" s="173"/>
      <c r="DL28" s="173"/>
      <c r="DM28" s="173"/>
      <c r="DN28" s="173"/>
      <c r="DO28" s="173"/>
      <c r="DP28" s="173"/>
      <c r="DQ28" s="173"/>
      <c r="DR28" s="173"/>
      <c r="DS28" s="173"/>
      <c r="DT28" s="173"/>
      <c r="DU28" s="173"/>
      <c r="DV28" s="173"/>
      <c r="DW28" s="173"/>
      <c r="DX28" s="173"/>
      <c r="DY28" s="173"/>
      <c r="DZ28" s="173"/>
      <c r="EA28" s="173"/>
      <c r="EB28" s="173"/>
      <c r="EC28" s="173"/>
      <c r="ED28" s="173"/>
      <c r="EE28" s="173"/>
      <c r="EF28" s="173"/>
      <c r="EG28" s="173"/>
      <c r="EH28" s="173"/>
      <c r="EI28" s="173"/>
      <c r="EJ28" s="173"/>
      <c r="EK28" s="173"/>
      <c r="EL28" s="173"/>
      <c r="EM28" s="173"/>
      <c r="EN28" s="173"/>
      <c r="EO28" s="173"/>
      <c r="EP28" s="173"/>
      <c r="EQ28" s="173"/>
      <c r="ER28" s="173"/>
      <c r="ES28" s="173"/>
      <c r="ET28" s="173"/>
      <c r="EU28" s="173"/>
      <c r="EV28" s="173"/>
      <c r="EW28" s="173"/>
      <c r="EX28" s="173"/>
      <c r="EY28" s="173"/>
      <c r="EZ28" s="173"/>
      <c r="FA28" s="173"/>
      <c r="FB28" s="173"/>
      <c r="FC28" s="173"/>
      <c r="FD28" s="173"/>
      <c r="FE28" s="173"/>
      <c r="FF28" s="173"/>
      <c r="FG28" s="173"/>
      <c r="FH28" s="173"/>
      <c r="FI28" s="173"/>
      <c r="FJ28" s="173"/>
      <c r="FK28" s="173"/>
      <c r="FL28" s="173"/>
      <c r="FM28" s="173"/>
      <c r="FN28" s="173"/>
      <c r="FO28" s="173"/>
      <c r="FP28" s="173"/>
      <c r="FQ28" s="173"/>
      <c r="FR28" s="173"/>
      <c r="FS28" s="173"/>
      <c r="FT28" s="173"/>
      <c r="FU28" s="173"/>
      <c r="FV28" s="173"/>
      <c r="FW28" s="173"/>
      <c r="FX28" s="173"/>
      <c r="FY28" s="173"/>
      <c r="FZ28" s="173"/>
      <c r="GA28" s="173"/>
      <c r="GB28" s="173"/>
      <c r="GC28" s="173"/>
      <c r="GD28" s="173"/>
      <c r="GE28" s="173"/>
      <c r="GF28" s="173"/>
      <c r="GG28" s="173"/>
      <c r="GH28" s="173"/>
      <c r="GI28" s="173"/>
      <c r="GJ28" s="173"/>
      <c r="GK28" s="173"/>
      <c r="GL28" s="173"/>
      <c r="GM28" s="173"/>
      <c r="GN28" s="173"/>
      <c r="GO28" s="173"/>
      <c r="GP28" s="173"/>
      <c r="GQ28" s="173"/>
      <c r="GR28" s="173"/>
      <c r="GS28" s="173"/>
      <c r="GT28" s="173"/>
      <c r="GU28" s="173"/>
      <c r="GV28" s="173"/>
      <c r="GW28" s="173"/>
      <c r="GX28" s="173"/>
      <c r="GY28" s="173"/>
      <c r="GZ28" s="173"/>
      <c r="HA28" s="173"/>
      <c r="HB28" s="173"/>
      <c r="HC28" s="173"/>
      <c r="HD28" s="173"/>
      <c r="HE28" s="173"/>
      <c r="HF28" s="173"/>
      <c r="HG28" s="173"/>
      <c r="HH28" s="173"/>
      <c r="HI28" s="173"/>
      <c r="HJ28" s="173"/>
      <c r="HK28" s="173"/>
      <c r="HL28" s="173"/>
      <c r="HM28" s="173"/>
      <c r="HN28" s="173"/>
      <c r="HO28" s="173"/>
      <c r="HP28" s="173"/>
      <c r="HQ28" s="173"/>
      <c r="HR28" s="173"/>
      <c r="HS28" s="173"/>
      <c r="HT28" s="173"/>
      <c r="HU28" s="173"/>
      <c r="HV28" s="173"/>
      <c r="HW28" s="173"/>
      <c r="HX28" s="173"/>
      <c r="HY28" s="173"/>
      <c r="HZ28" s="173"/>
      <c r="IA28" s="173"/>
      <c r="IB28" s="173"/>
      <c r="IC28" s="173"/>
      <c r="ID28" s="173"/>
      <c r="IE28" s="173"/>
      <c r="IF28" s="173"/>
      <c r="IG28" s="173"/>
      <c r="IH28" s="173"/>
      <c r="II28" s="173"/>
      <c r="IJ28" s="173"/>
      <c r="IK28" s="173"/>
      <c r="IL28" s="173"/>
      <c r="IM28" s="173"/>
      <c r="IN28" s="173"/>
      <c r="IO28" s="173"/>
      <c r="IP28" s="173"/>
      <c r="IQ28" s="173"/>
      <c r="IR28" s="173"/>
      <c r="IS28" s="173"/>
      <c r="IT28" s="173"/>
      <c r="IU28" s="173"/>
      <c r="IV28" s="173"/>
    </row>
    <row r="29" spans="1:256" s="144" customFormat="1" ht="99.95" customHeight="1">
      <c r="A29" s="163" t="s">
        <v>932</v>
      </c>
      <c r="B29" s="530"/>
      <c r="C29" s="530"/>
      <c r="D29" s="172" t="s">
        <v>879</v>
      </c>
      <c r="E29" s="181" t="s">
        <v>880</v>
      </c>
      <c r="F29" s="168"/>
      <c r="G29" s="192">
        <v>799</v>
      </c>
      <c r="H29" s="187" t="s">
        <v>935</v>
      </c>
      <c r="I29" s="173"/>
      <c r="J29" s="173"/>
      <c r="K29" s="173"/>
      <c r="L29" s="173"/>
      <c r="M29" s="173"/>
      <c r="N29" s="173"/>
      <c r="O29" s="173"/>
      <c r="P29" s="173"/>
      <c r="Q29" s="173"/>
      <c r="R29" s="173"/>
      <c r="S29" s="173"/>
      <c r="T29" s="173"/>
      <c r="U29" s="173"/>
      <c r="V29" s="173"/>
      <c r="W29" s="173"/>
      <c r="X29" s="173"/>
      <c r="Y29" s="173"/>
      <c r="Z29" s="173"/>
      <c r="AA29" s="173"/>
      <c r="AB29" s="173"/>
      <c r="AC29" s="173"/>
      <c r="AD29" s="173"/>
      <c r="AE29" s="173"/>
      <c r="AF29" s="173"/>
      <c r="AG29" s="173"/>
      <c r="AH29" s="173"/>
      <c r="AI29" s="173"/>
      <c r="AJ29" s="173"/>
      <c r="AK29" s="173"/>
      <c r="AL29" s="173"/>
      <c r="AM29" s="173"/>
      <c r="AN29" s="173"/>
      <c r="AO29" s="173"/>
      <c r="AP29" s="173"/>
      <c r="AQ29" s="173"/>
      <c r="AR29" s="173"/>
      <c r="AS29" s="173"/>
      <c r="AT29" s="173"/>
      <c r="AU29" s="173"/>
      <c r="AV29" s="173"/>
      <c r="AW29" s="173"/>
      <c r="AX29" s="173"/>
      <c r="AY29" s="173"/>
      <c r="AZ29" s="173"/>
      <c r="BA29" s="173"/>
      <c r="BB29" s="173"/>
      <c r="BC29" s="173"/>
      <c r="BD29" s="173"/>
      <c r="BE29" s="173"/>
      <c r="BF29" s="173"/>
      <c r="BG29" s="173"/>
      <c r="BH29" s="173"/>
      <c r="BI29" s="173"/>
      <c r="BJ29" s="173"/>
      <c r="BK29" s="173"/>
      <c r="BL29" s="173"/>
      <c r="BM29" s="173"/>
      <c r="BN29" s="173"/>
      <c r="BO29" s="173"/>
      <c r="BP29" s="173"/>
      <c r="BQ29" s="173"/>
      <c r="BR29" s="173"/>
      <c r="BS29" s="173"/>
      <c r="BT29" s="173"/>
      <c r="BU29" s="173"/>
      <c r="BV29" s="173"/>
      <c r="BW29" s="173"/>
      <c r="BX29" s="173"/>
      <c r="BY29" s="173"/>
      <c r="BZ29" s="173"/>
      <c r="CA29" s="173"/>
      <c r="CB29" s="173"/>
      <c r="CC29" s="173"/>
      <c r="CD29" s="173"/>
      <c r="CE29" s="173"/>
      <c r="CF29" s="173"/>
      <c r="CG29" s="173"/>
      <c r="CH29" s="173"/>
      <c r="CI29" s="173"/>
      <c r="CJ29" s="173"/>
      <c r="CK29" s="173"/>
      <c r="CL29" s="173"/>
      <c r="CM29" s="173"/>
      <c r="CN29" s="173"/>
      <c r="CO29" s="173"/>
      <c r="CP29" s="173"/>
      <c r="CQ29" s="173"/>
      <c r="CR29" s="173"/>
      <c r="CS29" s="173"/>
      <c r="CT29" s="173"/>
      <c r="CU29" s="173"/>
      <c r="CV29" s="173"/>
      <c r="CW29" s="173"/>
      <c r="CX29" s="173"/>
      <c r="CY29" s="173"/>
      <c r="CZ29" s="173"/>
      <c r="DA29" s="173"/>
      <c r="DB29" s="173"/>
      <c r="DC29" s="173"/>
      <c r="DD29" s="173"/>
      <c r="DE29" s="173"/>
      <c r="DF29" s="173"/>
      <c r="DG29" s="173"/>
      <c r="DH29" s="173"/>
      <c r="DI29" s="173"/>
      <c r="DJ29" s="173"/>
      <c r="DK29" s="173"/>
      <c r="DL29" s="173"/>
      <c r="DM29" s="173"/>
      <c r="DN29" s="173"/>
      <c r="DO29" s="173"/>
      <c r="DP29" s="173"/>
      <c r="DQ29" s="173"/>
      <c r="DR29" s="173"/>
      <c r="DS29" s="173"/>
      <c r="DT29" s="173"/>
      <c r="DU29" s="173"/>
      <c r="DV29" s="173"/>
      <c r="DW29" s="173"/>
      <c r="DX29" s="173"/>
      <c r="DY29" s="173"/>
      <c r="DZ29" s="173"/>
      <c r="EA29" s="173"/>
      <c r="EB29" s="173"/>
      <c r="EC29" s="173"/>
      <c r="ED29" s="173"/>
      <c r="EE29" s="173"/>
      <c r="EF29" s="173"/>
      <c r="EG29" s="173"/>
      <c r="EH29" s="173"/>
      <c r="EI29" s="173"/>
      <c r="EJ29" s="173"/>
      <c r="EK29" s="173"/>
      <c r="EL29" s="173"/>
      <c r="EM29" s="173"/>
      <c r="EN29" s="173"/>
      <c r="EO29" s="173"/>
      <c r="EP29" s="173"/>
      <c r="EQ29" s="173"/>
      <c r="ER29" s="173"/>
      <c r="ES29" s="173"/>
      <c r="ET29" s="173"/>
      <c r="EU29" s="173"/>
      <c r="EV29" s="173"/>
      <c r="EW29" s="173"/>
      <c r="EX29" s="173"/>
      <c r="EY29" s="173"/>
      <c r="EZ29" s="173"/>
      <c r="FA29" s="173"/>
      <c r="FB29" s="173"/>
      <c r="FC29" s="173"/>
      <c r="FD29" s="173"/>
      <c r="FE29" s="173"/>
      <c r="FF29" s="173"/>
      <c r="FG29" s="173"/>
      <c r="FH29" s="173"/>
      <c r="FI29" s="173"/>
      <c r="FJ29" s="173"/>
      <c r="FK29" s="173"/>
      <c r="FL29" s="173"/>
      <c r="FM29" s="173"/>
      <c r="FN29" s="173"/>
      <c r="FO29" s="173"/>
      <c r="FP29" s="173"/>
      <c r="FQ29" s="173"/>
      <c r="FR29" s="173"/>
      <c r="FS29" s="173"/>
      <c r="FT29" s="173"/>
      <c r="FU29" s="173"/>
      <c r="FV29" s="173"/>
      <c r="FW29" s="173"/>
      <c r="FX29" s="173"/>
      <c r="FY29" s="173"/>
      <c r="FZ29" s="173"/>
      <c r="GA29" s="173"/>
      <c r="GB29" s="173"/>
      <c r="GC29" s="173"/>
      <c r="GD29" s="173"/>
      <c r="GE29" s="173"/>
      <c r="GF29" s="173"/>
      <c r="GG29" s="173"/>
      <c r="GH29" s="173"/>
      <c r="GI29" s="173"/>
      <c r="GJ29" s="173"/>
      <c r="GK29" s="173"/>
      <c r="GL29" s="173"/>
      <c r="GM29" s="173"/>
      <c r="GN29" s="173"/>
      <c r="GO29" s="173"/>
      <c r="GP29" s="173"/>
      <c r="GQ29" s="173"/>
      <c r="GR29" s="173"/>
      <c r="GS29" s="173"/>
      <c r="GT29" s="173"/>
      <c r="GU29" s="173"/>
      <c r="GV29" s="173"/>
      <c r="GW29" s="173"/>
      <c r="GX29" s="173"/>
      <c r="GY29" s="173"/>
      <c r="GZ29" s="173"/>
      <c r="HA29" s="173"/>
      <c r="HB29" s="173"/>
      <c r="HC29" s="173"/>
      <c r="HD29" s="173"/>
      <c r="HE29" s="173"/>
      <c r="HF29" s="173"/>
      <c r="HG29" s="173"/>
      <c r="HH29" s="173"/>
      <c r="HI29" s="173"/>
      <c r="HJ29" s="173"/>
      <c r="HK29" s="173"/>
      <c r="HL29" s="173"/>
      <c r="HM29" s="173"/>
      <c r="HN29" s="173"/>
      <c r="HO29" s="173"/>
      <c r="HP29" s="173"/>
      <c r="HQ29" s="173"/>
      <c r="HR29" s="173"/>
      <c r="HS29" s="173"/>
      <c r="HT29" s="173"/>
      <c r="HU29" s="173"/>
      <c r="HV29" s="173"/>
      <c r="HW29" s="173"/>
      <c r="HX29" s="173"/>
      <c r="HY29" s="173"/>
      <c r="HZ29" s="173"/>
      <c r="IA29" s="173"/>
      <c r="IB29" s="173"/>
      <c r="IC29" s="173"/>
      <c r="ID29" s="173"/>
      <c r="IE29" s="173"/>
      <c r="IF29" s="173"/>
      <c r="IG29" s="173"/>
      <c r="IH29" s="173"/>
      <c r="II29" s="173"/>
      <c r="IJ29" s="173"/>
      <c r="IK29" s="173"/>
      <c r="IL29" s="173"/>
      <c r="IM29" s="173"/>
      <c r="IN29" s="173"/>
      <c r="IO29" s="173"/>
      <c r="IP29" s="173"/>
      <c r="IQ29" s="173"/>
      <c r="IR29" s="173"/>
      <c r="IS29" s="173"/>
      <c r="IT29" s="173"/>
      <c r="IU29" s="173"/>
      <c r="IV29" s="173"/>
    </row>
    <row r="30" spans="1:256" s="144" customFormat="1" ht="99.95" customHeight="1">
      <c r="A30" s="163" t="s">
        <v>932</v>
      </c>
      <c r="B30" s="530"/>
      <c r="C30" s="530"/>
      <c r="D30" s="172" t="s">
        <v>881</v>
      </c>
      <c r="E30" s="181" t="s">
        <v>882</v>
      </c>
      <c r="F30" s="168"/>
      <c r="G30" s="192">
        <v>120</v>
      </c>
      <c r="H30" s="187" t="s">
        <v>935</v>
      </c>
      <c r="I30" s="173"/>
      <c r="J30" s="173"/>
      <c r="K30" s="173"/>
      <c r="L30" s="173"/>
      <c r="M30" s="173"/>
      <c r="N30" s="173"/>
      <c r="O30" s="173"/>
      <c r="P30" s="173"/>
      <c r="Q30" s="173"/>
      <c r="R30" s="173"/>
      <c r="S30" s="173"/>
      <c r="T30" s="173"/>
      <c r="U30" s="173"/>
      <c r="V30" s="173"/>
      <c r="W30" s="173"/>
      <c r="X30" s="173"/>
      <c r="Y30" s="173"/>
      <c r="Z30" s="173"/>
      <c r="AA30" s="173"/>
      <c r="AB30" s="173"/>
      <c r="AC30" s="173"/>
      <c r="AD30" s="173"/>
      <c r="AE30" s="173"/>
      <c r="AF30" s="173"/>
      <c r="AG30" s="173"/>
      <c r="AH30" s="173"/>
      <c r="AI30" s="173"/>
      <c r="AJ30" s="173"/>
      <c r="AK30" s="173"/>
      <c r="AL30" s="173"/>
      <c r="AM30" s="173"/>
      <c r="AN30" s="173"/>
      <c r="AO30" s="173"/>
      <c r="AP30" s="173"/>
      <c r="AQ30" s="173"/>
      <c r="AR30" s="173"/>
      <c r="AS30" s="173"/>
      <c r="AT30" s="173"/>
      <c r="AU30" s="173"/>
      <c r="AV30" s="173"/>
      <c r="AW30" s="173"/>
      <c r="AX30" s="173"/>
      <c r="AY30" s="173"/>
      <c r="AZ30" s="173"/>
      <c r="BA30" s="173"/>
      <c r="BB30" s="173"/>
      <c r="BC30" s="173"/>
      <c r="BD30" s="173"/>
      <c r="BE30" s="173"/>
      <c r="BF30" s="173"/>
      <c r="BG30" s="173"/>
      <c r="BH30" s="173"/>
      <c r="BI30" s="173"/>
      <c r="BJ30" s="173"/>
      <c r="BK30" s="173"/>
      <c r="BL30" s="173"/>
      <c r="BM30" s="173"/>
      <c r="BN30" s="173"/>
      <c r="BO30" s="173"/>
      <c r="BP30" s="173"/>
      <c r="BQ30" s="173"/>
      <c r="BR30" s="173"/>
      <c r="BS30" s="173"/>
      <c r="BT30" s="173"/>
      <c r="BU30" s="173"/>
      <c r="BV30" s="173"/>
      <c r="BW30" s="173"/>
      <c r="BX30" s="173"/>
      <c r="BY30" s="173"/>
      <c r="BZ30" s="173"/>
      <c r="CA30" s="173"/>
      <c r="CB30" s="173"/>
      <c r="CC30" s="173"/>
      <c r="CD30" s="173"/>
      <c r="CE30" s="173"/>
      <c r="CF30" s="173"/>
      <c r="CG30" s="173"/>
      <c r="CH30" s="173"/>
      <c r="CI30" s="173"/>
      <c r="CJ30" s="173"/>
      <c r="CK30" s="173"/>
      <c r="CL30" s="173"/>
      <c r="CM30" s="173"/>
      <c r="CN30" s="173"/>
      <c r="CO30" s="173"/>
      <c r="CP30" s="173"/>
      <c r="CQ30" s="173"/>
      <c r="CR30" s="173"/>
      <c r="CS30" s="173"/>
      <c r="CT30" s="173"/>
      <c r="CU30" s="173"/>
      <c r="CV30" s="173"/>
      <c r="CW30" s="173"/>
      <c r="CX30" s="173"/>
      <c r="CY30" s="173"/>
      <c r="CZ30" s="173"/>
      <c r="DA30" s="173"/>
      <c r="DB30" s="173"/>
      <c r="DC30" s="173"/>
      <c r="DD30" s="173"/>
      <c r="DE30" s="173"/>
      <c r="DF30" s="173"/>
      <c r="DG30" s="173"/>
      <c r="DH30" s="173"/>
      <c r="DI30" s="173"/>
      <c r="DJ30" s="173"/>
      <c r="DK30" s="173"/>
      <c r="DL30" s="173"/>
      <c r="DM30" s="173"/>
      <c r="DN30" s="173"/>
      <c r="DO30" s="173"/>
      <c r="DP30" s="173"/>
      <c r="DQ30" s="173"/>
      <c r="DR30" s="173"/>
      <c r="DS30" s="173"/>
      <c r="DT30" s="173"/>
      <c r="DU30" s="173"/>
      <c r="DV30" s="173"/>
      <c r="DW30" s="173"/>
      <c r="DX30" s="173"/>
      <c r="DY30" s="173"/>
      <c r="DZ30" s="173"/>
      <c r="EA30" s="173"/>
      <c r="EB30" s="173"/>
      <c r="EC30" s="173"/>
      <c r="ED30" s="173"/>
      <c r="EE30" s="173"/>
      <c r="EF30" s="173"/>
      <c r="EG30" s="173"/>
      <c r="EH30" s="173"/>
      <c r="EI30" s="173"/>
      <c r="EJ30" s="173"/>
      <c r="EK30" s="173"/>
      <c r="EL30" s="173"/>
      <c r="EM30" s="173"/>
      <c r="EN30" s="173"/>
      <c r="EO30" s="173"/>
      <c r="EP30" s="173"/>
      <c r="EQ30" s="173"/>
      <c r="ER30" s="173"/>
      <c r="ES30" s="173"/>
      <c r="ET30" s="173"/>
      <c r="EU30" s="173"/>
      <c r="EV30" s="173"/>
      <c r="EW30" s="173"/>
      <c r="EX30" s="173"/>
      <c r="EY30" s="173"/>
      <c r="EZ30" s="173"/>
      <c r="FA30" s="173"/>
      <c r="FB30" s="173"/>
      <c r="FC30" s="173"/>
      <c r="FD30" s="173"/>
      <c r="FE30" s="173"/>
      <c r="FF30" s="173"/>
      <c r="FG30" s="173"/>
      <c r="FH30" s="173"/>
      <c r="FI30" s="173"/>
      <c r="FJ30" s="173"/>
      <c r="FK30" s="173"/>
      <c r="FL30" s="173"/>
      <c r="FM30" s="173"/>
      <c r="FN30" s="173"/>
      <c r="FO30" s="173"/>
      <c r="FP30" s="173"/>
      <c r="FQ30" s="173"/>
      <c r="FR30" s="173"/>
      <c r="FS30" s="173"/>
      <c r="FT30" s="173"/>
      <c r="FU30" s="173"/>
      <c r="FV30" s="173"/>
      <c r="FW30" s="173"/>
      <c r="FX30" s="173"/>
      <c r="FY30" s="173"/>
      <c r="FZ30" s="173"/>
      <c r="GA30" s="173"/>
      <c r="GB30" s="173"/>
      <c r="GC30" s="173"/>
      <c r="GD30" s="173"/>
      <c r="GE30" s="173"/>
      <c r="GF30" s="173"/>
      <c r="GG30" s="173"/>
      <c r="GH30" s="173"/>
      <c r="GI30" s="173"/>
      <c r="GJ30" s="173"/>
      <c r="GK30" s="173"/>
      <c r="GL30" s="173"/>
      <c r="GM30" s="173"/>
      <c r="GN30" s="173"/>
      <c r="GO30" s="173"/>
      <c r="GP30" s="173"/>
      <c r="GQ30" s="173"/>
      <c r="GR30" s="173"/>
      <c r="GS30" s="173"/>
      <c r="GT30" s="173"/>
      <c r="GU30" s="173"/>
      <c r="GV30" s="173"/>
      <c r="GW30" s="173"/>
      <c r="GX30" s="173"/>
      <c r="GY30" s="173"/>
      <c r="GZ30" s="173"/>
      <c r="HA30" s="173"/>
      <c r="HB30" s="173"/>
      <c r="HC30" s="173"/>
      <c r="HD30" s="173"/>
      <c r="HE30" s="173"/>
      <c r="HF30" s="173"/>
      <c r="HG30" s="173"/>
      <c r="HH30" s="173"/>
      <c r="HI30" s="173"/>
      <c r="HJ30" s="173"/>
      <c r="HK30" s="173"/>
      <c r="HL30" s="173"/>
      <c r="HM30" s="173"/>
      <c r="HN30" s="173"/>
      <c r="HO30" s="173"/>
      <c r="HP30" s="173"/>
      <c r="HQ30" s="173"/>
      <c r="HR30" s="173"/>
      <c r="HS30" s="173"/>
      <c r="HT30" s="173"/>
      <c r="HU30" s="173"/>
      <c r="HV30" s="173"/>
      <c r="HW30" s="173"/>
      <c r="HX30" s="173"/>
      <c r="HY30" s="173"/>
      <c r="HZ30" s="173"/>
      <c r="IA30" s="173"/>
      <c r="IB30" s="173"/>
      <c r="IC30" s="173"/>
      <c r="ID30" s="173"/>
      <c r="IE30" s="173"/>
      <c r="IF30" s="173"/>
      <c r="IG30" s="173"/>
      <c r="IH30" s="173"/>
      <c r="II30" s="173"/>
      <c r="IJ30" s="173"/>
      <c r="IK30" s="173"/>
      <c r="IL30" s="173"/>
      <c r="IM30" s="173"/>
      <c r="IN30" s="173"/>
      <c r="IO30" s="173"/>
      <c r="IP30" s="173"/>
      <c r="IQ30" s="173"/>
      <c r="IR30" s="173"/>
      <c r="IS30" s="173"/>
      <c r="IT30" s="173"/>
      <c r="IU30" s="173"/>
      <c r="IV30" s="173"/>
    </row>
    <row r="31" spans="1:256" s="164" customFormat="1" ht="99.95" customHeight="1">
      <c r="A31" s="163" t="s">
        <v>932</v>
      </c>
      <c r="B31" s="530"/>
      <c r="C31" s="530"/>
      <c r="D31" s="172" t="s">
        <v>883</v>
      </c>
      <c r="E31" s="181" t="s">
        <v>884</v>
      </c>
      <c r="F31" s="177"/>
      <c r="G31" s="192">
        <v>6.59</v>
      </c>
      <c r="H31" s="187" t="s">
        <v>935</v>
      </c>
    </row>
    <row r="32" spans="1:256" s="164" customFormat="1" ht="99.95" customHeight="1">
      <c r="A32" s="189" t="s">
        <v>932</v>
      </c>
      <c r="B32" s="530"/>
      <c r="C32" s="530"/>
      <c r="D32" s="172" t="s">
        <v>885</v>
      </c>
      <c r="E32" s="181" t="s">
        <v>886</v>
      </c>
      <c r="F32" s="177"/>
      <c r="G32" s="192">
        <v>431.99</v>
      </c>
      <c r="H32" s="187" t="s">
        <v>935</v>
      </c>
    </row>
    <row r="33" spans="1:256" s="164" customFormat="1" ht="99.95" customHeight="1">
      <c r="A33" s="163" t="s">
        <v>932</v>
      </c>
      <c r="B33" s="530"/>
      <c r="C33" s="530"/>
      <c r="D33" s="172" t="s">
        <v>887</v>
      </c>
      <c r="E33" s="181" t="s">
        <v>888</v>
      </c>
      <c r="F33" s="177"/>
      <c r="G33" s="192">
        <v>32.99</v>
      </c>
      <c r="H33" s="187" t="s">
        <v>935</v>
      </c>
    </row>
    <row r="34" spans="1:256" s="164" customFormat="1" ht="99.95" customHeight="1">
      <c r="A34" s="163" t="s">
        <v>932</v>
      </c>
      <c r="B34" s="530"/>
      <c r="C34" s="530"/>
      <c r="D34" s="172" t="s">
        <v>889</v>
      </c>
      <c r="E34" s="181" t="s">
        <v>890</v>
      </c>
      <c r="F34" s="177"/>
      <c r="G34" s="192">
        <v>83.99</v>
      </c>
      <c r="H34" s="187" t="s">
        <v>935</v>
      </c>
    </row>
    <row r="35" spans="1:256" s="164" customFormat="1" ht="99.95" customHeight="1">
      <c r="A35" s="189" t="s">
        <v>932</v>
      </c>
      <c r="B35" s="545"/>
      <c r="C35" s="546"/>
      <c r="D35" s="172" t="s">
        <v>891</v>
      </c>
      <c r="E35" s="181" t="s">
        <v>892</v>
      </c>
      <c r="F35" s="177"/>
      <c r="G35" s="192">
        <v>70.989999999999995</v>
      </c>
      <c r="H35" s="187" t="s">
        <v>935</v>
      </c>
    </row>
    <row r="36" spans="1:256" s="164" customFormat="1" ht="99.95" customHeight="1">
      <c r="A36" s="189" t="s">
        <v>932</v>
      </c>
      <c r="B36" s="545"/>
      <c r="C36" s="546"/>
      <c r="D36" s="172" t="s">
        <v>893</v>
      </c>
      <c r="E36" s="181" t="s">
        <v>894</v>
      </c>
      <c r="F36" s="177"/>
      <c r="G36" s="192">
        <v>255.99</v>
      </c>
      <c r="H36" s="187" t="s">
        <v>935</v>
      </c>
    </row>
    <row r="37" spans="1:256" s="164" customFormat="1" ht="99.95" customHeight="1">
      <c r="A37" s="189" t="s">
        <v>932</v>
      </c>
      <c r="B37" s="545"/>
      <c r="C37" s="546"/>
      <c r="D37" s="172" t="s">
        <v>895</v>
      </c>
      <c r="E37" s="181" t="s">
        <v>896</v>
      </c>
      <c r="F37" s="177"/>
      <c r="G37" s="192">
        <v>243.99</v>
      </c>
      <c r="H37" s="187" t="s">
        <v>935</v>
      </c>
    </row>
    <row r="38" spans="1:256" s="164" customFormat="1" ht="99.95" customHeight="1">
      <c r="A38" s="163" t="s">
        <v>932</v>
      </c>
      <c r="B38" s="545"/>
      <c r="C38" s="546"/>
      <c r="D38" s="172" t="s">
        <v>897</v>
      </c>
      <c r="E38" s="181" t="s">
        <v>898</v>
      </c>
      <c r="F38" s="177"/>
      <c r="G38" s="192">
        <v>494.99</v>
      </c>
      <c r="H38" s="187" t="s">
        <v>935</v>
      </c>
    </row>
    <row r="39" spans="1:256" s="164" customFormat="1" ht="99.95" customHeight="1">
      <c r="A39" s="189" t="s">
        <v>932</v>
      </c>
      <c r="B39" s="545"/>
      <c r="C39" s="546"/>
      <c r="D39" s="172" t="s">
        <v>899</v>
      </c>
      <c r="E39" s="181" t="s">
        <v>900</v>
      </c>
      <c r="F39" s="177"/>
      <c r="G39" s="192">
        <v>889.99</v>
      </c>
      <c r="H39" s="187" t="s">
        <v>935</v>
      </c>
    </row>
    <row r="40" spans="1:256" s="144" customFormat="1" ht="33" customHeight="1">
      <c r="A40" s="543" t="s">
        <v>934</v>
      </c>
      <c r="B40" s="530"/>
      <c r="C40" s="530"/>
      <c r="D40" s="166" t="s">
        <v>901</v>
      </c>
      <c r="E40" s="179" t="s">
        <v>902</v>
      </c>
      <c r="F40" s="168"/>
      <c r="G40" s="192">
        <v>1.29</v>
      </c>
      <c r="H40" s="190"/>
      <c r="I40" s="173"/>
      <c r="J40" s="173"/>
      <c r="K40" s="173"/>
      <c r="L40" s="173"/>
      <c r="M40" s="173"/>
      <c r="N40" s="173"/>
      <c r="O40" s="173"/>
      <c r="P40" s="173"/>
      <c r="Q40" s="173"/>
      <c r="R40" s="173"/>
      <c r="S40" s="173"/>
      <c r="T40" s="173"/>
      <c r="U40" s="173"/>
      <c r="V40" s="173"/>
      <c r="W40" s="173"/>
      <c r="X40" s="173"/>
      <c r="Y40" s="173"/>
      <c r="Z40" s="173"/>
      <c r="AA40" s="173"/>
      <c r="AB40" s="173"/>
      <c r="AC40" s="173"/>
      <c r="AD40" s="173"/>
      <c r="AE40" s="173"/>
      <c r="AF40" s="173"/>
      <c r="AG40" s="173"/>
      <c r="AH40" s="173"/>
      <c r="AI40" s="173"/>
      <c r="AJ40" s="173"/>
      <c r="AK40" s="173"/>
      <c r="AL40" s="173"/>
      <c r="AM40" s="173"/>
      <c r="AN40" s="173"/>
      <c r="AO40" s="173"/>
      <c r="AP40" s="173"/>
      <c r="AQ40" s="173"/>
      <c r="AR40" s="173"/>
      <c r="AS40" s="173"/>
      <c r="AT40" s="173"/>
      <c r="AU40" s="173"/>
      <c r="AV40" s="173"/>
      <c r="AW40" s="173"/>
      <c r="AX40" s="173"/>
      <c r="AY40" s="173"/>
      <c r="AZ40" s="173"/>
      <c r="BA40" s="173"/>
      <c r="BB40" s="173"/>
      <c r="BC40" s="173"/>
      <c r="BD40" s="173"/>
      <c r="BE40" s="173"/>
      <c r="BF40" s="173"/>
      <c r="BG40" s="173"/>
      <c r="BH40" s="173"/>
      <c r="BI40" s="173"/>
      <c r="BJ40" s="173"/>
      <c r="BK40" s="173"/>
      <c r="BL40" s="173"/>
      <c r="BM40" s="173"/>
      <c r="BN40" s="173"/>
      <c r="BO40" s="173"/>
      <c r="BP40" s="173"/>
      <c r="BQ40" s="173"/>
      <c r="BR40" s="173"/>
      <c r="BS40" s="173"/>
      <c r="BT40" s="173"/>
      <c r="BU40" s="173"/>
      <c r="BV40" s="173"/>
      <c r="BW40" s="173"/>
      <c r="BX40" s="173"/>
      <c r="BY40" s="173"/>
      <c r="BZ40" s="173"/>
      <c r="CA40" s="173"/>
      <c r="CB40" s="173"/>
      <c r="CC40" s="173"/>
      <c r="CD40" s="173"/>
      <c r="CE40" s="173"/>
      <c r="CF40" s="173"/>
      <c r="CG40" s="173"/>
      <c r="CH40" s="173"/>
      <c r="CI40" s="173"/>
      <c r="CJ40" s="173"/>
      <c r="CK40" s="173"/>
      <c r="CL40" s="173"/>
      <c r="CM40" s="173"/>
      <c r="CN40" s="173"/>
      <c r="CO40" s="173"/>
      <c r="CP40" s="173"/>
      <c r="CQ40" s="173"/>
      <c r="CR40" s="173"/>
      <c r="CS40" s="173"/>
      <c r="CT40" s="173"/>
      <c r="CU40" s="173"/>
      <c r="CV40" s="173"/>
      <c r="CW40" s="173"/>
      <c r="CX40" s="173"/>
      <c r="CY40" s="173"/>
      <c r="CZ40" s="173"/>
      <c r="DA40" s="173"/>
      <c r="DB40" s="173"/>
      <c r="DC40" s="173"/>
      <c r="DD40" s="173"/>
      <c r="DE40" s="173"/>
      <c r="DF40" s="173"/>
      <c r="DG40" s="173"/>
      <c r="DH40" s="173"/>
      <c r="DI40" s="173"/>
      <c r="DJ40" s="173"/>
      <c r="DK40" s="173"/>
      <c r="DL40" s="173"/>
      <c r="DM40" s="173"/>
      <c r="DN40" s="173"/>
      <c r="DO40" s="173"/>
      <c r="DP40" s="173"/>
      <c r="DQ40" s="173"/>
      <c r="DR40" s="173"/>
      <c r="DS40" s="173"/>
      <c r="DT40" s="173"/>
      <c r="DU40" s="173"/>
      <c r="DV40" s="173"/>
      <c r="DW40" s="173"/>
      <c r="DX40" s="173"/>
      <c r="DY40" s="173"/>
      <c r="DZ40" s="173"/>
      <c r="EA40" s="173"/>
      <c r="EB40" s="173"/>
      <c r="EC40" s="173"/>
      <c r="ED40" s="173"/>
      <c r="EE40" s="173"/>
      <c r="EF40" s="173"/>
      <c r="EG40" s="173"/>
      <c r="EH40" s="173"/>
      <c r="EI40" s="173"/>
      <c r="EJ40" s="173"/>
      <c r="EK40" s="173"/>
      <c r="EL40" s="173"/>
      <c r="EM40" s="173"/>
      <c r="EN40" s="173"/>
      <c r="EO40" s="173"/>
      <c r="EP40" s="173"/>
      <c r="EQ40" s="173"/>
      <c r="ER40" s="173"/>
      <c r="ES40" s="173"/>
      <c r="ET40" s="173"/>
      <c r="EU40" s="173"/>
      <c r="EV40" s="173"/>
      <c r="EW40" s="173"/>
      <c r="EX40" s="173"/>
      <c r="EY40" s="173"/>
      <c r="EZ40" s="173"/>
      <c r="FA40" s="173"/>
      <c r="FB40" s="173"/>
      <c r="FC40" s="173"/>
      <c r="FD40" s="173"/>
      <c r="FE40" s="173"/>
      <c r="FF40" s="173"/>
      <c r="FG40" s="173"/>
      <c r="FH40" s="173"/>
      <c r="FI40" s="173"/>
      <c r="FJ40" s="173"/>
      <c r="FK40" s="173"/>
      <c r="FL40" s="173"/>
      <c r="FM40" s="173"/>
      <c r="FN40" s="173"/>
      <c r="FO40" s="173"/>
      <c r="FP40" s="173"/>
      <c r="FQ40" s="173"/>
      <c r="FR40" s="173"/>
      <c r="FS40" s="173"/>
      <c r="FT40" s="173"/>
      <c r="FU40" s="173"/>
      <c r="FV40" s="173"/>
      <c r="FW40" s="173"/>
      <c r="FX40" s="173"/>
      <c r="FY40" s="173"/>
      <c r="FZ40" s="173"/>
      <c r="GA40" s="173"/>
      <c r="GB40" s="173"/>
      <c r="GC40" s="173"/>
      <c r="GD40" s="173"/>
      <c r="GE40" s="173"/>
      <c r="GF40" s="173"/>
      <c r="GG40" s="173"/>
      <c r="GH40" s="173"/>
      <c r="GI40" s="173"/>
      <c r="GJ40" s="173"/>
      <c r="GK40" s="173"/>
      <c r="GL40" s="173"/>
      <c r="GM40" s="173"/>
      <c r="GN40" s="173"/>
      <c r="GO40" s="173"/>
      <c r="GP40" s="173"/>
      <c r="GQ40" s="173"/>
      <c r="GR40" s="173"/>
      <c r="GS40" s="173"/>
      <c r="GT40" s="173"/>
      <c r="GU40" s="173"/>
      <c r="GV40" s="173"/>
      <c r="GW40" s="173"/>
      <c r="GX40" s="173"/>
      <c r="GY40" s="173"/>
      <c r="GZ40" s="173"/>
      <c r="HA40" s="173"/>
      <c r="HB40" s="173"/>
      <c r="HC40" s="173"/>
      <c r="HD40" s="173"/>
      <c r="HE40" s="173"/>
      <c r="HF40" s="173"/>
      <c r="HG40" s="173"/>
      <c r="HH40" s="173"/>
      <c r="HI40" s="173"/>
      <c r="HJ40" s="173"/>
      <c r="HK40" s="173"/>
      <c r="HL40" s="173"/>
      <c r="HM40" s="173"/>
      <c r="HN40" s="173"/>
      <c r="HO40" s="173"/>
      <c r="HP40" s="173"/>
      <c r="HQ40" s="173"/>
      <c r="HR40" s="173"/>
      <c r="HS40" s="173"/>
      <c r="HT40" s="173"/>
      <c r="HU40" s="173"/>
      <c r="HV40" s="173"/>
      <c r="HW40" s="173"/>
      <c r="HX40" s="173"/>
      <c r="HY40" s="173"/>
      <c r="HZ40" s="173"/>
      <c r="IA40" s="173"/>
      <c r="IB40" s="173"/>
      <c r="IC40" s="173"/>
      <c r="ID40" s="173"/>
      <c r="IE40" s="173"/>
      <c r="IF40" s="173"/>
      <c r="IG40" s="173"/>
      <c r="IH40" s="173"/>
      <c r="II40" s="173"/>
      <c r="IJ40" s="173"/>
      <c r="IK40" s="173"/>
      <c r="IL40" s="173"/>
      <c r="IM40" s="173"/>
      <c r="IN40" s="173"/>
      <c r="IO40" s="173"/>
      <c r="IP40" s="173"/>
      <c r="IQ40" s="173"/>
      <c r="IR40" s="173"/>
      <c r="IS40" s="173"/>
      <c r="IT40" s="173"/>
      <c r="IU40" s="173"/>
      <c r="IV40" s="173"/>
    </row>
    <row r="41" spans="1:256" s="144" customFormat="1" ht="33" customHeight="1">
      <c r="A41" s="543"/>
      <c r="B41" s="530"/>
      <c r="C41" s="530"/>
      <c r="D41" s="166" t="s">
        <v>903</v>
      </c>
      <c r="E41" s="179" t="s">
        <v>902</v>
      </c>
      <c r="F41" s="168"/>
      <c r="G41" s="192">
        <v>1.29</v>
      </c>
      <c r="H41" s="190"/>
      <c r="I41" s="173"/>
      <c r="J41" s="173"/>
      <c r="K41" s="173"/>
      <c r="L41" s="173"/>
      <c r="M41" s="173"/>
      <c r="N41" s="173"/>
      <c r="O41" s="173"/>
      <c r="P41" s="173"/>
      <c r="Q41" s="173"/>
      <c r="R41" s="173"/>
      <c r="S41" s="173"/>
      <c r="T41" s="173"/>
      <c r="U41" s="173"/>
      <c r="V41" s="173"/>
      <c r="W41" s="173"/>
      <c r="X41" s="173"/>
      <c r="Y41" s="173"/>
      <c r="Z41" s="173"/>
      <c r="AA41" s="173"/>
      <c r="AB41" s="173"/>
      <c r="AC41" s="173"/>
      <c r="AD41" s="173"/>
      <c r="AE41" s="173"/>
      <c r="AF41" s="173"/>
      <c r="AG41" s="173"/>
      <c r="AH41" s="173"/>
      <c r="AI41" s="173"/>
      <c r="AJ41" s="173"/>
      <c r="AK41" s="173"/>
      <c r="AL41" s="173"/>
      <c r="AM41" s="173"/>
      <c r="AN41" s="173"/>
      <c r="AO41" s="173"/>
      <c r="AP41" s="173"/>
      <c r="AQ41" s="173"/>
      <c r="AR41" s="173"/>
      <c r="AS41" s="173"/>
      <c r="AT41" s="173"/>
      <c r="AU41" s="173"/>
      <c r="AV41" s="173"/>
      <c r="AW41" s="173"/>
      <c r="AX41" s="173"/>
      <c r="AY41" s="173"/>
      <c r="AZ41" s="173"/>
      <c r="BA41" s="173"/>
      <c r="BB41" s="173"/>
      <c r="BC41" s="173"/>
      <c r="BD41" s="173"/>
      <c r="BE41" s="173"/>
      <c r="BF41" s="173"/>
      <c r="BG41" s="173"/>
      <c r="BH41" s="173"/>
      <c r="BI41" s="173"/>
      <c r="BJ41" s="173"/>
      <c r="BK41" s="173"/>
      <c r="BL41" s="173"/>
      <c r="BM41" s="173"/>
      <c r="BN41" s="173"/>
      <c r="BO41" s="173"/>
      <c r="BP41" s="173"/>
      <c r="BQ41" s="173"/>
      <c r="BR41" s="173"/>
      <c r="BS41" s="173"/>
      <c r="BT41" s="173"/>
      <c r="BU41" s="173"/>
      <c r="BV41" s="173"/>
      <c r="BW41" s="173"/>
      <c r="BX41" s="173"/>
      <c r="BY41" s="173"/>
      <c r="BZ41" s="173"/>
      <c r="CA41" s="173"/>
      <c r="CB41" s="173"/>
      <c r="CC41" s="173"/>
      <c r="CD41" s="173"/>
      <c r="CE41" s="173"/>
      <c r="CF41" s="173"/>
      <c r="CG41" s="173"/>
      <c r="CH41" s="173"/>
      <c r="CI41" s="173"/>
      <c r="CJ41" s="173"/>
      <c r="CK41" s="173"/>
      <c r="CL41" s="173"/>
      <c r="CM41" s="173"/>
      <c r="CN41" s="173"/>
      <c r="CO41" s="173"/>
      <c r="CP41" s="173"/>
      <c r="CQ41" s="173"/>
      <c r="CR41" s="173"/>
      <c r="CS41" s="173"/>
      <c r="CT41" s="173"/>
      <c r="CU41" s="173"/>
      <c r="CV41" s="173"/>
      <c r="CW41" s="173"/>
      <c r="CX41" s="173"/>
      <c r="CY41" s="173"/>
      <c r="CZ41" s="173"/>
      <c r="DA41" s="173"/>
      <c r="DB41" s="173"/>
      <c r="DC41" s="173"/>
      <c r="DD41" s="173"/>
      <c r="DE41" s="173"/>
      <c r="DF41" s="173"/>
      <c r="DG41" s="173"/>
      <c r="DH41" s="173"/>
      <c r="DI41" s="173"/>
      <c r="DJ41" s="173"/>
      <c r="DK41" s="173"/>
      <c r="DL41" s="173"/>
      <c r="DM41" s="173"/>
      <c r="DN41" s="173"/>
      <c r="DO41" s="173"/>
      <c r="DP41" s="173"/>
      <c r="DQ41" s="173"/>
      <c r="DR41" s="173"/>
      <c r="DS41" s="173"/>
      <c r="DT41" s="173"/>
      <c r="DU41" s="173"/>
      <c r="DV41" s="173"/>
      <c r="DW41" s="173"/>
      <c r="DX41" s="173"/>
      <c r="DY41" s="173"/>
      <c r="DZ41" s="173"/>
      <c r="EA41" s="173"/>
      <c r="EB41" s="173"/>
      <c r="EC41" s="173"/>
      <c r="ED41" s="173"/>
      <c r="EE41" s="173"/>
      <c r="EF41" s="173"/>
      <c r="EG41" s="173"/>
      <c r="EH41" s="173"/>
      <c r="EI41" s="173"/>
      <c r="EJ41" s="173"/>
      <c r="EK41" s="173"/>
      <c r="EL41" s="173"/>
      <c r="EM41" s="173"/>
      <c r="EN41" s="173"/>
      <c r="EO41" s="173"/>
      <c r="EP41" s="173"/>
      <c r="EQ41" s="173"/>
      <c r="ER41" s="173"/>
      <c r="ES41" s="173"/>
      <c r="ET41" s="173"/>
      <c r="EU41" s="173"/>
      <c r="EV41" s="173"/>
      <c r="EW41" s="173"/>
      <c r="EX41" s="173"/>
      <c r="EY41" s="173"/>
      <c r="EZ41" s="173"/>
      <c r="FA41" s="173"/>
      <c r="FB41" s="173"/>
      <c r="FC41" s="173"/>
      <c r="FD41" s="173"/>
      <c r="FE41" s="173"/>
      <c r="FF41" s="173"/>
      <c r="FG41" s="173"/>
      <c r="FH41" s="173"/>
      <c r="FI41" s="173"/>
      <c r="FJ41" s="173"/>
      <c r="FK41" s="173"/>
      <c r="FL41" s="173"/>
      <c r="FM41" s="173"/>
      <c r="FN41" s="173"/>
      <c r="FO41" s="173"/>
      <c r="FP41" s="173"/>
      <c r="FQ41" s="173"/>
      <c r="FR41" s="173"/>
      <c r="FS41" s="173"/>
      <c r="FT41" s="173"/>
      <c r="FU41" s="173"/>
      <c r="FV41" s="173"/>
      <c r="FW41" s="173"/>
      <c r="FX41" s="173"/>
      <c r="FY41" s="173"/>
      <c r="FZ41" s="173"/>
      <c r="GA41" s="173"/>
      <c r="GB41" s="173"/>
      <c r="GC41" s="173"/>
      <c r="GD41" s="173"/>
      <c r="GE41" s="173"/>
      <c r="GF41" s="173"/>
      <c r="GG41" s="173"/>
      <c r="GH41" s="173"/>
      <c r="GI41" s="173"/>
      <c r="GJ41" s="173"/>
      <c r="GK41" s="173"/>
      <c r="GL41" s="173"/>
      <c r="GM41" s="173"/>
      <c r="GN41" s="173"/>
      <c r="GO41" s="173"/>
      <c r="GP41" s="173"/>
      <c r="GQ41" s="173"/>
      <c r="GR41" s="173"/>
      <c r="GS41" s="173"/>
      <c r="GT41" s="173"/>
      <c r="GU41" s="173"/>
      <c r="GV41" s="173"/>
      <c r="GW41" s="173"/>
      <c r="GX41" s="173"/>
      <c r="GY41" s="173"/>
      <c r="GZ41" s="173"/>
      <c r="HA41" s="173"/>
      <c r="HB41" s="173"/>
      <c r="HC41" s="173"/>
      <c r="HD41" s="173"/>
      <c r="HE41" s="173"/>
      <c r="HF41" s="173"/>
      <c r="HG41" s="173"/>
      <c r="HH41" s="173"/>
      <c r="HI41" s="173"/>
      <c r="HJ41" s="173"/>
      <c r="HK41" s="173"/>
      <c r="HL41" s="173"/>
      <c r="HM41" s="173"/>
      <c r="HN41" s="173"/>
      <c r="HO41" s="173"/>
      <c r="HP41" s="173"/>
      <c r="HQ41" s="173"/>
      <c r="HR41" s="173"/>
      <c r="HS41" s="173"/>
      <c r="HT41" s="173"/>
      <c r="HU41" s="173"/>
      <c r="HV41" s="173"/>
      <c r="HW41" s="173"/>
      <c r="HX41" s="173"/>
      <c r="HY41" s="173"/>
      <c r="HZ41" s="173"/>
      <c r="IA41" s="173"/>
      <c r="IB41" s="173"/>
      <c r="IC41" s="173"/>
      <c r="ID41" s="173"/>
      <c r="IE41" s="173"/>
      <c r="IF41" s="173"/>
      <c r="IG41" s="173"/>
      <c r="IH41" s="173"/>
      <c r="II41" s="173"/>
      <c r="IJ41" s="173"/>
      <c r="IK41" s="173"/>
      <c r="IL41" s="173"/>
      <c r="IM41" s="173"/>
      <c r="IN41" s="173"/>
      <c r="IO41" s="173"/>
      <c r="IP41" s="173"/>
      <c r="IQ41" s="173"/>
      <c r="IR41" s="173"/>
      <c r="IS41" s="173"/>
      <c r="IT41" s="173"/>
      <c r="IU41" s="173"/>
      <c r="IV41" s="173"/>
    </row>
    <row r="42" spans="1:256" s="144" customFormat="1" ht="33" customHeight="1">
      <c r="A42" s="543"/>
      <c r="B42" s="530"/>
      <c r="C42" s="530"/>
      <c r="D42" s="166" t="s">
        <v>904</v>
      </c>
      <c r="E42" s="179" t="s">
        <v>902</v>
      </c>
      <c r="F42" s="168"/>
      <c r="G42" s="192">
        <v>1.29</v>
      </c>
      <c r="H42" s="190"/>
      <c r="I42" s="173"/>
      <c r="J42" s="173"/>
      <c r="K42" s="173"/>
      <c r="L42" s="173"/>
      <c r="M42" s="173"/>
      <c r="N42" s="173"/>
      <c r="O42" s="173"/>
      <c r="P42" s="173"/>
      <c r="Q42" s="173"/>
      <c r="R42" s="173"/>
      <c r="S42" s="173"/>
      <c r="T42" s="173"/>
      <c r="U42" s="173"/>
      <c r="V42" s="173"/>
      <c r="W42" s="173"/>
      <c r="X42" s="173"/>
      <c r="Y42" s="173"/>
      <c r="Z42" s="173"/>
      <c r="AA42" s="173"/>
      <c r="AB42" s="173"/>
      <c r="AC42" s="173"/>
      <c r="AD42" s="173"/>
      <c r="AE42" s="173"/>
      <c r="AF42" s="173"/>
      <c r="AG42" s="173"/>
      <c r="AH42" s="173"/>
      <c r="AI42" s="173"/>
      <c r="AJ42" s="173"/>
      <c r="AK42" s="173"/>
      <c r="AL42" s="173"/>
      <c r="AM42" s="173"/>
      <c r="AN42" s="173"/>
      <c r="AO42" s="173"/>
      <c r="AP42" s="173"/>
      <c r="AQ42" s="173"/>
      <c r="AR42" s="173"/>
      <c r="AS42" s="173"/>
      <c r="AT42" s="173"/>
      <c r="AU42" s="173"/>
      <c r="AV42" s="173"/>
      <c r="AW42" s="173"/>
      <c r="AX42" s="173"/>
      <c r="AY42" s="173"/>
      <c r="AZ42" s="173"/>
      <c r="BA42" s="173"/>
      <c r="BB42" s="173"/>
      <c r="BC42" s="173"/>
      <c r="BD42" s="173"/>
      <c r="BE42" s="173"/>
      <c r="BF42" s="173"/>
      <c r="BG42" s="173"/>
      <c r="BH42" s="173"/>
      <c r="BI42" s="173"/>
      <c r="BJ42" s="173"/>
      <c r="BK42" s="173"/>
      <c r="BL42" s="173"/>
      <c r="BM42" s="173"/>
      <c r="BN42" s="173"/>
      <c r="BO42" s="173"/>
      <c r="BP42" s="173"/>
      <c r="BQ42" s="173"/>
      <c r="BR42" s="173"/>
      <c r="BS42" s="173"/>
      <c r="BT42" s="173"/>
      <c r="BU42" s="173"/>
      <c r="BV42" s="173"/>
      <c r="BW42" s="173"/>
      <c r="BX42" s="173"/>
      <c r="BY42" s="173"/>
      <c r="BZ42" s="173"/>
      <c r="CA42" s="173"/>
      <c r="CB42" s="173"/>
      <c r="CC42" s="173"/>
      <c r="CD42" s="173"/>
      <c r="CE42" s="173"/>
      <c r="CF42" s="173"/>
      <c r="CG42" s="173"/>
      <c r="CH42" s="173"/>
      <c r="CI42" s="173"/>
      <c r="CJ42" s="173"/>
      <c r="CK42" s="173"/>
      <c r="CL42" s="173"/>
      <c r="CM42" s="173"/>
      <c r="CN42" s="173"/>
      <c r="CO42" s="173"/>
      <c r="CP42" s="173"/>
      <c r="CQ42" s="173"/>
      <c r="CR42" s="173"/>
      <c r="CS42" s="173"/>
      <c r="CT42" s="173"/>
      <c r="CU42" s="173"/>
      <c r="CV42" s="173"/>
      <c r="CW42" s="173"/>
      <c r="CX42" s="173"/>
      <c r="CY42" s="173"/>
      <c r="CZ42" s="173"/>
      <c r="DA42" s="173"/>
      <c r="DB42" s="173"/>
      <c r="DC42" s="173"/>
      <c r="DD42" s="173"/>
      <c r="DE42" s="173"/>
      <c r="DF42" s="173"/>
      <c r="DG42" s="173"/>
      <c r="DH42" s="173"/>
      <c r="DI42" s="173"/>
      <c r="DJ42" s="173"/>
      <c r="DK42" s="173"/>
      <c r="DL42" s="173"/>
      <c r="DM42" s="173"/>
      <c r="DN42" s="173"/>
      <c r="DO42" s="173"/>
      <c r="DP42" s="173"/>
      <c r="DQ42" s="173"/>
      <c r="DR42" s="173"/>
      <c r="DS42" s="173"/>
      <c r="DT42" s="173"/>
      <c r="DU42" s="173"/>
      <c r="DV42" s="173"/>
      <c r="DW42" s="173"/>
      <c r="DX42" s="173"/>
      <c r="DY42" s="173"/>
      <c r="DZ42" s="173"/>
      <c r="EA42" s="173"/>
      <c r="EB42" s="173"/>
      <c r="EC42" s="173"/>
      <c r="ED42" s="173"/>
      <c r="EE42" s="173"/>
      <c r="EF42" s="173"/>
      <c r="EG42" s="173"/>
      <c r="EH42" s="173"/>
      <c r="EI42" s="173"/>
      <c r="EJ42" s="173"/>
      <c r="EK42" s="173"/>
      <c r="EL42" s="173"/>
      <c r="EM42" s="173"/>
      <c r="EN42" s="173"/>
      <c r="EO42" s="173"/>
      <c r="EP42" s="173"/>
      <c r="EQ42" s="173"/>
      <c r="ER42" s="173"/>
      <c r="ES42" s="173"/>
      <c r="ET42" s="173"/>
      <c r="EU42" s="173"/>
      <c r="EV42" s="173"/>
      <c r="EW42" s="173"/>
      <c r="EX42" s="173"/>
      <c r="EY42" s="173"/>
      <c r="EZ42" s="173"/>
      <c r="FA42" s="173"/>
      <c r="FB42" s="173"/>
      <c r="FC42" s="173"/>
      <c r="FD42" s="173"/>
      <c r="FE42" s="173"/>
      <c r="FF42" s="173"/>
      <c r="FG42" s="173"/>
      <c r="FH42" s="173"/>
      <c r="FI42" s="173"/>
      <c r="FJ42" s="173"/>
      <c r="FK42" s="173"/>
      <c r="FL42" s="173"/>
      <c r="FM42" s="173"/>
      <c r="FN42" s="173"/>
      <c r="FO42" s="173"/>
      <c r="FP42" s="173"/>
      <c r="FQ42" s="173"/>
      <c r="FR42" s="173"/>
      <c r="FS42" s="173"/>
      <c r="FT42" s="173"/>
      <c r="FU42" s="173"/>
      <c r="FV42" s="173"/>
      <c r="FW42" s="173"/>
      <c r="FX42" s="173"/>
      <c r="FY42" s="173"/>
      <c r="FZ42" s="173"/>
      <c r="GA42" s="173"/>
      <c r="GB42" s="173"/>
      <c r="GC42" s="173"/>
      <c r="GD42" s="173"/>
      <c r="GE42" s="173"/>
      <c r="GF42" s="173"/>
      <c r="GG42" s="173"/>
      <c r="GH42" s="173"/>
      <c r="GI42" s="173"/>
      <c r="GJ42" s="173"/>
      <c r="GK42" s="173"/>
      <c r="GL42" s="173"/>
      <c r="GM42" s="173"/>
      <c r="GN42" s="173"/>
      <c r="GO42" s="173"/>
      <c r="GP42" s="173"/>
      <c r="GQ42" s="173"/>
      <c r="GR42" s="173"/>
      <c r="GS42" s="173"/>
      <c r="GT42" s="173"/>
      <c r="GU42" s="173"/>
      <c r="GV42" s="173"/>
      <c r="GW42" s="173"/>
      <c r="GX42" s="173"/>
      <c r="GY42" s="173"/>
      <c r="GZ42" s="173"/>
      <c r="HA42" s="173"/>
      <c r="HB42" s="173"/>
      <c r="HC42" s="173"/>
      <c r="HD42" s="173"/>
      <c r="HE42" s="173"/>
      <c r="HF42" s="173"/>
      <c r="HG42" s="173"/>
      <c r="HH42" s="173"/>
      <c r="HI42" s="173"/>
      <c r="HJ42" s="173"/>
      <c r="HK42" s="173"/>
      <c r="HL42" s="173"/>
      <c r="HM42" s="173"/>
      <c r="HN42" s="173"/>
      <c r="HO42" s="173"/>
      <c r="HP42" s="173"/>
      <c r="HQ42" s="173"/>
      <c r="HR42" s="173"/>
      <c r="HS42" s="173"/>
      <c r="HT42" s="173"/>
      <c r="HU42" s="173"/>
      <c r="HV42" s="173"/>
      <c r="HW42" s="173"/>
      <c r="HX42" s="173"/>
      <c r="HY42" s="173"/>
      <c r="HZ42" s="173"/>
      <c r="IA42" s="173"/>
      <c r="IB42" s="173"/>
      <c r="IC42" s="173"/>
      <c r="ID42" s="173"/>
      <c r="IE42" s="173"/>
      <c r="IF42" s="173"/>
      <c r="IG42" s="173"/>
      <c r="IH42" s="173"/>
      <c r="II42" s="173"/>
      <c r="IJ42" s="173"/>
      <c r="IK42" s="173"/>
      <c r="IL42" s="173"/>
      <c r="IM42" s="173"/>
      <c r="IN42" s="173"/>
      <c r="IO42" s="173"/>
      <c r="IP42" s="173"/>
      <c r="IQ42" s="173"/>
      <c r="IR42" s="173"/>
      <c r="IS42" s="173"/>
      <c r="IT42" s="173"/>
      <c r="IU42" s="173"/>
      <c r="IV42" s="173"/>
    </row>
    <row r="43" spans="1:256" s="144" customFormat="1" ht="99.95" customHeight="1">
      <c r="A43" s="163" t="s">
        <v>934</v>
      </c>
      <c r="B43" s="544"/>
      <c r="C43" s="544"/>
      <c r="D43" s="178" t="s">
        <v>905</v>
      </c>
      <c r="E43" s="169" t="s">
        <v>906</v>
      </c>
      <c r="F43" s="168"/>
      <c r="G43" s="192">
        <v>1.49</v>
      </c>
      <c r="H43" s="190"/>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173"/>
      <c r="AJ43" s="173"/>
      <c r="AK43" s="173"/>
      <c r="AL43" s="173"/>
      <c r="AM43" s="173"/>
      <c r="AN43" s="173"/>
      <c r="AO43" s="173"/>
      <c r="AP43" s="173"/>
      <c r="AQ43" s="173"/>
      <c r="AR43" s="173"/>
      <c r="AS43" s="173"/>
      <c r="AT43" s="173"/>
      <c r="AU43" s="173"/>
      <c r="AV43" s="173"/>
      <c r="AW43" s="173"/>
      <c r="AX43" s="173"/>
      <c r="AY43" s="173"/>
      <c r="AZ43" s="173"/>
      <c r="BA43" s="173"/>
      <c r="BB43" s="173"/>
      <c r="BC43" s="173"/>
      <c r="BD43" s="173"/>
      <c r="BE43" s="173"/>
      <c r="BF43" s="173"/>
      <c r="BG43" s="173"/>
      <c r="BH43" s="173"/>
      <c r="BI43" s="173"/>
      <c r="BJ43" s="173"/>
      <c r="BK43" s="173"/>
      <c r="BL43" s="173"/>
      <c r="BM43" s="173"/>
      <c r="BN43" s="173"/>
      <c r="BO43" s="173"/>
      <c r="BP43" s="173"/>
      <c r="BQ43" s="173"/>
      <c r="BR43" s="173"/>
      <c r="BS43" s="173"/>
      <c r="BT43" s="173"/>
      <c r="BU43" s="173"/>
      <c r="BV43" s="173"/>
      <c r="BW43" s="173"/>
      <c r="BX43" s="173"/>
      <c r="BY43" s="173"/>
      <c r="BZ43" s="173"/>
      <c r="CA43" s="173"/>
      <c r="CB43" s="173"/>
      <c r="CC43" s="173"/>
      <c r="CD43" s="173"/>
      <c r="CE43" s="173"/>
      <c r="CF43" s="173"/>
      <c r="CG43" s="173"/>
      <c r="CH43" s="173"/>
      <c r="CI43" s="173"/>
      <c r="CJ43" s="173"/>
      <c r="CK43" s="173"/>
      <c r="CL43" s="173"/>
      <c r="CM43" s="173"/>
      <c r="CN43" s="173"/>
      <c r="CO43" s="173"/>
      <c r="CP43" s="173"/>
      <c r="CQ43" s="173"/>
      <c r="CR43" s="173"/>
      <c r="CS43" s="173"/>
      <c r="CT43" s="173"/>
      <c r="CU43" s="173"/>
      <c r="CV43" s="173"/>
      <c r="CW43" s="173"/>
      <c r="CX43" s="173"/>
      <c r="CY43" s="173"/>
      <c r="CZ43" s="173"/>
      <c r="DA43" s="173"/>
      <c r="DB43" s="173"/>
      <c r="DC43" s="173"/>
      <c r="DD43" s="173"/>
      <c r="DE43" s="173"/>
      <c r="DF43" s="173"/>
      <c r="DG43" s="173"/>
      <c r="DH43" s="173"/>
      <c r="DI43" s="173"/>
      <c r="DJ43" s="173"/>
      <c r="DK43" s="173"/>
      <c r="DL43" s="173"/>
      <c r="DM43" s="173"/>
      <c r="DN43" s="173"/>
      <c r="DO43" s="173"/>
      <c r="DP43" s="173"/>
      <c r="DQ43" s="173"/>
      <c r="DR43" s="173"/>
      <c r="DS43" s="173"/>
      <c r="DT43" s="173"/>
      <c r="DU43" s="173"/>
      <c r="DV43" s="173"/>
      <c r="DW43" s="173"/>
      <c r="DX43" s="173"/>
      <c r="DY43" s="173"/>
      <c r="DZ43" s="173"/>
      <c r="EA43" s="173"/>
      <c r="EB43" s="173"/>
      <c r="EC43" s="173"/>
      <c r="ED43" s="173"/>
      <c r="EE43" s="173"/>
      <c r="EF43" s="173"/>
      <c r="EG43" s="173"/>
      <c r="EH43" s="173"/>
      <c r="EI43" s="173"/>
      <c r="EJ43" s="173"/>
      <c r="EK43" s="173"/>
      <c r="EL43" s="173"/>
      <c r="EM43" s="173"/>
      <c r="EN43" s="173"/>
      <c r="EO43" s="173"/>
      <c r="EP43" s="173"/>
      <c r="EQ43" s="173"/>
      <c r="ER43" s="173"/>
      <c r="ES43" s="173"/>
      <c r="ET43" s="173"/>
      <c r="EU43" s="173"/>
      <c r="EV43" s="173"/>
      <c r="EW43" s="173"/>
      <c r="EX43" s="173"/>
      <c r="EY43" s="173"/>
      <c r="EZ43" s="173"/>
      <c r="FA43" s="173"/>
      <c r="FB43" s="173"/>
      <c r="FC43" s="173"/>
      <c r="FD43" s="173"/>
      <c r="FE43" s="173"/>
      <c r="FF43" s="173"/>
      <c r="FG43" s="173"/>
      <c r="FH43" s="173"/>
      <c r="FI43" s="173"/>
      <c r="FJ43" s="173"/>
      <c r="FK43" s="173"/>
      <c r="FL43" s="173"/>
      <c r="FM43" s="173"/>
      <c r="FN43" s="173"/>
      <c r="FO43" s="173"/>
      <c r="FP43" s="173"/>
      <c r="FQ43" s="173"/>
      <c r="FR43" s="173"/>
      <c r="FS43" s="173"/>
      <c r="FT43" s="173"/>
      <c r="FU43" s="173"/>
      <c r="FV43" s="173"/>
      <c r="FW43" s="173"/>
      <c r="FX43" s="173"/>
      <c r="FY43" s="173"/>
      <c r="FZ43" s="173"/>
      <c r="GA43" s="173"/>
      <c r="GB43" s="173"/>
      <c r="GC43" s="173"/>
      <c r="GD43" s="173"/>
      <c r="GE43" s="173"/>
      <c r="GF43" s="173"/>
      <c r="GG43" s="173"/>
      <c r="GH43" s="173"/>
      <c r="GI43" s="173"/>
      <c r="GJ43" s="173"/>
      <c r="GK43" s="173"/>
      <c r="GL43" s="173"/>
      <c r="GM43" s="173"/>
      <c r="GN43" s="173"/>
      <c r="GO43" s="173"/>
      <c r="GP43" s="173"/>
      <c r="GQ43" s="173"/>
      <c r="GR43" s="173"/>
      <c r="GS43" s="173"/>
      <c r="GT43" s="173"/>
      <c r="GU43" s="173"/>
      <c r="GV43" s="173"/>
      <c r="GW43" s="173"/>
      <c r="GX43" s="173"/>
      <c r="GY43" s="173"/>
      <c r="GZ43" s="173"/>
      <c r="HA43" s="173"/>
      <c r="HB43" s="173"/>
      <c r="HC43" s="173"/>
      <c r="HD43" s="173"/>
      <c r="HE43" s="173"/>
      <c r="HF43" s="173"/>
      <c r="HG43" s="173"/>
      <c r="HH43" s="173"/>
      <c r="HI43" s="173"/>
      <c r="HJ43" s="173"/>
      <c r="HK43" s="173"/>
      <c r="HL43" s="173"/>
      <c r="HM43" s="173"/>
      <c r="HN43" s="173"/>
      <c r="HO43" s="173"/>
      <c r="HP43" s="173"/>
      <c r="HQ43" s="173"/>
      <c r="HR43" s="173"/>
      <c r="HS43" s="173"/>
      <c r="HT43" s="173"/>
      <c r="HU43" s="173"/>
      <c r="HV43" s="173"/>
      <c r="HW43" s="173"/>
      <c r="HX43" s="173"/>
      <c r="HY43" s="173"/>
      <c r="HZ43" s="173"/>
      <c r="IA43" s="173"/>
      <c r="IB43" s="173"/>
      <c r="IC43" s="173"/>
      <c r="ID43" s="173"/>
      <c r="IE43" s="173"/>
      <c r="IF43" s="173"/>
      <c r="IG43" s="173"/>
      <c r="IH43" s="173"/>
      <c r="II43" s="173"/>
      <c r="IJ43" s="173"/>
      <c r="IK43" s="173"/>
      <c r="IL43" s="173"/>
      <c r="IM43" s="173"/>
      <c r="IN43" s="173"/>
      <c r="IO43" s="173"/>
      <c r="IP43" s="173"/>
      <c r="IQ43" s="173"/>
      <c r="IR43" s="173"/>
      <c r="IS43" s="173"/>
      <c r="IT43" s="173"/>
      <c r="IU43" s="173"/>
      <c r="IV43" s="173"/>
    </row>
    <row r="44" spans="1:256" s="144" customFormat="1" ht="99.95" customHeight="1">
      <c r="A44" s="163" t="s">
        <v>934</v>
      </c>
      <c r="B44" s="544"/>
      <c r="C44" s="544"/>
      <c r="D44" s="178" t="s">
        <v>907</v>
      </c>
      <c r="E44" s="169" t="s">
        <v>908</v>
      </c>
      <c r="F44" s="168"/>
      <c r="G44" s="192">
        <v>4.59</v>
      </c>
      <c r="H44" s="190"/>
      <c r="I44" s="173"/>
      <c r="J44" s="173"/>
      <c r="K44" s="173"/>
      <c r="L44" s="173"/>
      <c r="M44" s="173"/>
      <c r="N44" s="173"/>
      <c r="O44" s="173"/>
      <c r="P44" s="173"/>
      <c r="Q44" s="173"/>
      <c r="R44" s="173"/>
      <c r="S44" s="173"/>
      <c r="T44" s="173"/>
      <c r="U44" s="173"/>
      <c r="V44" s="173"/>
      <c r="W44" s="173"/>
      <c r="X44" s="173"/>
      <c r="Y44" s="173"/>
      <c r="Z44" s="173"/>
      <c r="AA44" s="173"/>
      <c r="AB44" s="173"/>
      <c r="AC44" s="173"/>
      <c r="AD44" s="173"/>
      <c r="AE44" s="173"/>
      <c r="AF44" s="173"/>
      <c r="AG44" s="173"/>
      <c r="AH44" s="173"/>
      <c r="AI44" s="173"/>
      <c r="AJ44" s="173"/>
      <c r="AK44" s="173"/>
      <c r="AL44" s="173"/>
      <c r="AM44" s="173"/>
      <c r="AN44" s="173"/>
      <c r="AO44" s="173"/>
      <c r="AP44" s="173"/>
      <c r="AQ44" s="173"/>
      <c r="AR44" s="173"/>
      <c r="AS44" s="173"/>
      <c r="AT44" s="173"/>
      <c r="AU44" s="173"/>
      <c r="AV44" s="173"/>
      <c r="AW44" s="173"/>
      <c r="AX44" s="173"/>
      <c r="AY44" s="173"/>
      <c r="AZ44" s="173"/>
      <c r="BA44" s="173"/>
      <c r="BB44" s="173"/>
      <c r="BC44" s="173"/>
      <c r="BD44" s="173"/>
      <c r="BE44" s="173"/>
      <c r="BF44" s="173"/>
      <c r="BG44" s="173"/>
      <c r="BH44" s="173"/>
      <c r="BI44" s="173"/>
      <c r="BJ44" s="173"/>
      <c r="BK44" s="173"/>
      <c r="BL44" s="173"/>
      <c r="BM44" s="173"/>
      <c r="BN44" s="173"/>
      <c r="BO44" s="173"/>
      <c r="BP44" s="173"/>
      <c r="BQ44" s="173"/>
      <c r="BR44" s="173"/>
      <c r="BS44" s="173"/>
      <c r="BT44" s="173"/>
      <c r="BU44" s="173"/>
      <c r="BV44" s="173"/>
      <c r="BW44" s="173"/>
      <c r="BX44" s="173"/>
      <c r="BY44" s="173"/>
      <c r="BZ44" s="173"/>
      <c r="CA44" s="173"/>
      <c r="CB44" s="173"/>
      <c r="CC44" s="173"/>
      <c r="CD44" s="173"/>
      <c r="CE44" s="173"/>
      <c r="CF44" s="173"/>
      <c r="CG44" s="173"/>
      <c r="CH44" s="173"/>
      <c r="CI44" s="173"/>
      <c r="CJ44" s="173"/>
      <c r="CK44" s="173"/>
      <c r="CL44" s="173"/>
      <c r="CM44" s="173"/>
      <c r="CN44" s="173"/>
      <c r="CO44" s="173"/>
      <c r="CP44" s="173"/>
      <c r="CQ44" s="173"/>
      <c r="CR44" s="173"/>
      <c r="CS44" s="173"/>
      <c r="CT44" s="173"/>
      <c r="CU44" s="173"/>
      <c r="CV44" s="173"/>
      <c r="CW44" s="173"/>
      <c r="CX44" s="173"/>
      <c r="CY44" s="173"/>
      <c r="CZ44" s="173"/>
      <c r="DA44" s="173"/>
      <c r="DB44" s="173"/>
      <c r="DC44" s="173"/>
      <c r="DD44" s="173"/>
      <c r="DE44" s="173"/>
      <c r="DF44" s="173"/>
      <c r="DG44" s="173"/>
      <c r="DH44" s="173"/>
      <c r="DI44" s="173"/>
      <c r="DJ44" s="173"/>
      <c r="DK44" s="173"/>
      <c r="DL44" s="173"/>
      <c r="DM44" s="173"/>
      <c r="DN44" s="173"/>
      <c r="DO44" s="173"/>
      <c r="DP44" s="173"/>
      <c r="DQ44" s="173"/>
      <c r="DR44" s="173"/>
      <c r="DS44" s="173"/>
      <c r="DT44" s="173"/>
      <c r="DU44" s="173"/>
      <c r="DV44" s="173"/>
      <c r="DW44" s="173"/>
      <c r="DX44" s="173"/>
      <c r="DY44" s="173"/>
      <c r="DZ44" s="173"/>
      <c r="EA44" s="173"/>
      <c r="EB44" s="173"/>
      <c r="EC44" s="173"/>
      <c r="ED44" s="173"/>
      <c r="EE44" s="173"/>
      <c r="EF44" s="173"/>
      <c r="EG44" s="173"/>
      <c r="EH44" s="173"/>
      <c r="EI44" s="173"/>
      <c r="EJ44" s="173"/>
      <c r="EK44" s="173"/>
      <c r="EL44" s="173"/>
      <c r="EM44" s="173"/>
      <c r="EN44" s="173"/>
      <c r="EO44" s="173"/>
      <c r="EP44" s="173"/>
      <c r="EQ44" s="173"/>
      <c r="ER44" s="173"/>
      <c r="ES44" s="173"/>
      <c r="ET44" s="173"/>
      <c r="EU44" s="173"/>
      <c r="EV44" s="173"/>
      <c r="EW44" s="173"/>
      <c r="EX44" s="173"/>
      <c r="EY44" s="173"/>
      <c r="EZ44" s="173"/>
      <c r="FA44" s="173"/>
      <c r="FB44" s="173"/>
      <c r="FC44" s="173"/>
      <c r="FD44" s="173"/>
      <c r="FE44" s="173"/>
      <c r="FF44" s="173"/>
      <c r="FG44" s="173"/>
      <c r="FH44" s="173"/>
      <c r="FI44" s="173"/>
      <c r="FJ44" s="173"/>
      <c r="FK44" s="173"/>
      <c r="FL44" s="173"/>
      <c r="FM44" s="173"/>
      <c r="FN44" s="173"/>
      <c r="FO44" s="173"/>
      <c r="FP44" s="173"/>
      <c r="FQ44" s="173"/>
      <c r="FR44" s="173"/>
      <c r="FS44" s="173"/>
      <c r="FT44" s="173"/>
      <c r="FU44" s="173"/>
      <c r="FV44" s="173"/>
      <c r="FW44" s="173"/>
      <c r="FX44" s="173"/>
      <c r="FY44" s="173"/>
      <c r="FZ44" s="173"/>
      <c r="GA44" s="173"/>
      <c r="GB44" s="173"/>
      <c r="GC44" s="173"/>
      <c r="GD44" s="173"/>
      <c r="GE44" s="173"/>
      <c r="GF44" s="173"/>
      <c r="GG44" s="173"/>
      <c r="GH44" s="173"/>
      <c r="GI44" s="173"/>
      <c r="GJ44" s="173"/>
      <c r="GK44" s="173"/>
      <c r="GL44" s="173"/>
      <c r="GM44" s="173"/>
      <c r="GN44" s="173"/>
      <c r="GO44" s="173"/>
      <c r="GP44" s="173"/>
      <c r="GQ44" s="173"/>
      <c r="GR44" s="173"/>
      <c r="GS44" s="173"/>
      <c r="GT44" s="173"/>
      <c r="GU44" s="173"/>
      <c r="GV44" s="173"/>
      <c r="GW44" s="173"/>
      <c r="GX44" s="173"/>
      <c r="GY44" s="173"/>
      <c r="GZ44" s="173"/>
      <c r="HA44" s="173"/>
      <c r="HB44" s="173"/>
      <c r="HC44" s="173"/>
      <c r="HD44" s="173"/>
      <c r="HE44" s="173"/>
      <c r="HF44" s="173"/>
      <c r="HG44" s="173"/>
      <c r="HH44" s="173"/>
      <c r="HI44" s="173"/>
      <c r="HJ44" s="173"/>
      <c r="HK44" s="173"/>
      <c r="HL44" s="173"/>
      <c r="HM44" s="173"/>
      <c r="HN44" s="173"/>
      <c r="HO44" s="173"/>
      <c r="HP44" s="173"/>
      <c r="HQ44" s="173"/>
      <c r="HR44" s="173"/>
      <c r="HS44" s="173"/>
      <c r="HT44" s="173"/>
      <c r="HU44" s="173"/>
      <c r="HV44" s="173"/>
      <c r="HW44" s="173"/>
      <c r="HX44" s="173"/>
      <c r="HY44" s="173"/>
      <c r="HZ44" s="173"/>
      <c r="IA44" s="173"/>
      <c r="IB44" s="173"/>
      <c r="IC44" s="173"/>
      <c r="ID44" s="173"/>
      <c r="IE44" s="173"/>
      <c r="IF44" s="173"/>
      <c r="IG44" s="173"/>
      <c r="IH44" s="173"/>
      <c r="II44" s="173"/>
      <c r="IJ44" s="173"/>
      <c r="IK44" s="173"/>
      <c r="IL44" s="173"/>
      <c r="IM44" s="173"/>
      <c r="IN44" s="173"/>
      <c r="IO44" s="173"/>
      <c r="IP44" s="173"/>
      <c r="IQ44" s="173"/>
      <c r="IR44" s="173"/>
      <c r="IS44" s="173"/>
      <c r="IT44" s="173"/>
      <c r="IU44" s="173"/>
      <c r="IV44" s="173"/>
    </row>
    <row r="45" spans="1:256" s="144" customFormat="1" ht="99.95" customHeight="1">
      <c r="A45" s="163" t="s">
        <v>934</v>
      </c>
      <c r="B45" s="530"/>
      <c r="C45" s="530"/>
      <c r="D45" s="174" t="s">
        <v>468</v>
      </c>
      <c r="E45" s="188" t="s">
        <v>909</v>
      </c>
      <c r="F45" s="168"/>
      <c r="G45" s="192">
        <v>23</v>
      </c>
      <c r="H45" s="190"/>
      <c r="I45" s="173"/>
      <c r="J45" s="173"/>
      <c r="K45" s="173"/>
      <c r="L45" s="173"/>
      <c r="M45" s="173"/>
      <c r="N45" s="173"/>
      <c r="O45" s="173"/>
      <c r="P45" s="173"/>
      <c r="Q45" s="173"/>
      <c r="R45" s="173"/>
      <c r="S45" s="173"/>
      <c r="T45" s="173"/>
      <c r="U45" s="173"/>
      <c r="V45" s="173"/>
      <c r="W45" s="173"/>
      <c r="X45" s="173"/>
      <c r="Y45" s="173"/>
      <c r="Z45" s="173"/>
      <c r="AA45" s="173"/>
      <c r="AB45" s="173"/>
      <c r="AC45" s="173"/>
      <c r="AD45" s="173"/>
      <c r="AE45" s="173"/>
      <c r="AF45" s="173"/>
      <c r="AG45" s="173"/>
      <c r="AH45" s="173"/>
      <c r="AI45" s="173"/>
      <c r="AJ45" s="173"/>
      <c r="AK45" s="173"/>
      <c r="AL45" s="173"/>
      <c r="AM45" s="173"/>
      <c r="AN45" s="173"/>
      <c r="AO45" s="173"/>
      <c r="AP45" s="173"/>
      <c r="AQ45" s="173"/>
      <c r="AR45" s="173"/>
      <c r="AS45" s="173"/>
      <c r="AT45" s="173"/>
      <c r="AU45" s="173"/>
      <c r="AV45" s="173"/>
      <c r="AW45" s="173"/>
      <c r="AX45" s="173"/>
      <c r="AY45" s="173"/>
      <c r="AZ45" s="173"/>
      <c r="BA45" s="173"/>
      <c r="BB45" s="173"/>
      <c r="BC45" s="173"/>
      <c r="BD45" s="173"/>
      <c r="BE45" s="173"/>
      <c r="BF45" s="173"/>
      <c r="BG45" s="173"/>
      <c r="BH45" s="173"/>
      <c r="BI45" s="173"/>
      <c r="BJ45" s="173"/>
      <c r="BK45" s="173"/>
      <c r="BL45" s="173"/>
      <c r="BM45" s="173"/>
      <c r="BN45" s="173"/>
      <c r="BO45" s="173"/>
      <c r="BP45" s="173"/>
      <c r="BQ45" s="173"/>
      <c r="BR45" s="173"/>
      <c r="BS45" s="173"/>
      <c r="BT45" s="173"/>
      <c r="BU45" s="173"/>
      <c r="BV45" s="173"/>
      <c r="BW45" s="173"/>
      <c r="BX45" s="173"/>
      <c r="BY45" s="173"/>
      <c r="BZ45" s="173"/>
      <c r="CA45" s="173"/>
      <c r="CB45" s="173"/>
      <c r="CC45" s="173"/>
      <c r="CD45" s="173"/>
      <c r="CE45" s="173"/>
      <c r="CF45" s="173"/>
      <c r="CG45" s="173"/>
      <c r="CH45" s="173"/>
      <c r="CI45" s="173"/>
      <c r="CJ45" s="173"/>
      <c r="CK45" s="173"/>
      <c r="CL45" s="173"/>
      <c r="CM45" s="173"/>
      <c r="CN45" s="173"/>
      <c r="CO45" s="173"/>
      <c r="CP45" s="173"/>
      <c r="CQ45" s="173"/>
      <c r="CR45" s="173"/>
      <c r="CS45" s="173"/>
      <c r="CT45" s="173"/>
      <c r="CU45" s="173"/>
      <c r="CV45" s="173"/>
      <c r="CW45" s="173"/>
      <c r="CX45" s="173"/>
      <c r="CY45" s="173"/>
      <c r="CZ45" s="173"/>
      <c r="DA45" s="173"/>
      <c r="DB45" s="173"/>
      <c r="DC45" s="173"/>
      <c r="DD45" s="173"/>
      <c r="DE45" s="173"/>
      <c r="DF45" s="173"/>
      <c r="DG45" s="173"/>
      <c r="DH45" s="173"/>
      <c r="DI45" s="173"/>
      <c r="DJ45" s="173"/>
      <c r="DK45" s="173"/>
      <c r="DL45" s="173"/>
      <c r="DM45" s="173"/>
      <c r="DN45" s="173"/>
      <c r="DO45" s="173"/>
      <c r="DP45" s="173"/>
      <c r="DQ45" s="173"/>
      <c r="DR45" s="173"/>
      <c r="DS45" s="173"/>
      <c r="DT45" s="173"/>
      <c r="DU45" s="173"/>
      <c r="DV45" s="173"/>
      <c r="DW45" s="173"/>
      <c r="DX45" s="173"/>
      <c r="DY45" s="173"/>
      <c r="DZ45" s="173"/>
      <c r="EA45" s="173"/>
      <c r="EB45" s="173"/>
      <c r="EC45" s="173"/>
      <c r="ED45" s="173"/>
      <c r="EE45" s="173"/>
      <c r="EF45" s="173"/>
      <c r="EG45" s="173"/>
      <c r="EH45" s="173"/>
      <c r="EI45" s="173"/>
      <c r="EJ45" s="173"/>
      <c r="EK45" s="173"/>
      <c r="EL45" s="173"/>
      <c r="EM45" s="173"/>
      <c r="EN45" s="173"/>
      <c r="EO45" s="173"/>
      <c r="EP45" s="173"/>
      <c r="EQ45" s="173"/>
      <c r="ER45" s="173"/>
      <c r="ES45" s="173"/>
      <c r="ET45" s="173"/>
      <c r="EU45" s="173"/>
      <c r="EV45" s="173"/>
      <c r="EW45" s="173"/>
      <c r="EX45" s="173"/>
      <c r="EY45" s="173"/>
      <c r="EZ45" s="173"/>
      <c r="FA45" s="173"/>
      <c r="FB45" s="173"/>
      <c r="FC45" s="173"/>
      <c r="FD45" s="173"/>
      <c r="FE45" s="173"/>
      <c r="FF45" s="173"/>
      <c r="FG45" s="173"/>
      <c r="FH45" s="173"/>
      <c r="FI45" s="173"/>
      <c r="FJ45" s="173"/>
      <c r="FK45" s="173"/>
      <c r="FL45" s="173"/>
      <c r="FM45" s="173"/>
      <c r="FN45" s="173"/>
      <c r="FO45" s="173"/>
      <c r="FP45" s="173"/>
      <c r="FQ45" s="173"/>
      <c r="FR45" s="173"/>
      <c r="FS45" s="173"/>
      <c r="FT45" s="173"/>
      <c r="FU45" s="173"/>
      <c r="FV45" s="173"/>
      <c r="FW45" s="173"/>
      <c r="FX45" s="173"/>
      <c r="FY45" s="173"/>
      <c r="FZ45" s="173"/>
      <c r="GA45" s="173"/>
      <c r="GB45" s="173"/>
      <c r="GC45" s="173"/>
      <c r="GD45" s="173"/>
      <c r="GE45" s="173"/>
      <c r="GF45" s="173"/>
      <c r="GG45" s="173"/>
      <c r="GH45" s="173"/>
      <c r="GI45" s="173"/>
      <c r="GJ45" s="173"/>
      <c r="GK45" s="173"/>
      <c r="GL45" s="173"/>
      <c r="GM45" s="173"/>
      <c r="GN45" s="173"/>
      <c r="GO45" s="173"/>
      <c r="GP45" s="173"/>
      <c r="GQ45" s="173"/>
      <c r="GR45" s="173"/>
      <c r="GS45" s="173"/>
      <c r="GT45" s="173"/>
      <c r="GU45" s="173"/>
      <c r="GV45" s="173"/>
      <c r="GW45" s="173"/>
      <c r="GX45" s="173"/>
      <c r="GY45" s="173"/>
      <c r="GZ45" s="173"/>
      <c r="HA45" s="173"/>
      <c r="HB45" s="173"/>
      <c r="HC45" s="173"/>
      <c r="HD45" s="173"/>
      <c r="HE45" s="173"/>
      <c r="HF45" s="173"/>
      <c r="HG45" s="173"/>
      <c r="HH45" s="173"/>
      <c r="HI45" s="173"/>
      <c r="HJ45" s="173"/>
      <c r="HK45" s="173"/>
      <c r="HL45" s="173"/>
      <c r="HM45" s="173"/>
      <c r="HN45" s="173"/>
      <c r="HO45" s="173"/>
      <c r="HP45" s="173"/>
      <c r="HQ45" s="173"/>
      <c r="HR45" s="173"/>
      <c r="HS45" s="173"/>
      <c r="HT45" s="173"/>
      <c r="HU45" s="173"/>
      <c r="HV45" s="173"/>
      <c r="HW45" s="173"/>
      <c r="HX45" s="173"/>
      <c r="HY45" s="173"/>
      <c r="HZ45" s="173"/>
      <c r="IA45" s="173"/>
      <c r="IB45" s="173"/>
      <c r="IC45" s="173"/>
      <c r="ID45" s="173"/>
      <c r="IE45" s="173"/>
      <c r="IF45" s="173"/>
      <c r="IG45" s="173"/>
      <c r="IH45" s="173"/>
      <c r="II45" s="173"/>
      <c r="IJ45" s="173"/>
      <c r="IK45" s="173"/>
      <c r="IL45" s="173"/>
      <c r="IM45" s="173"/>
      <c r="IN45" s="173"/>
      <c r="IO45" s="173"/>
      <c r="IP45" s="173"/>
      <c r="IQ45" s="173"/>
      <c r="IR45" s="173"/>
      <c r="IS45" s="173"/>
      <c r="IT45" s="173"/>
      <c r="IU45" s="173"/>
      <c r="IV45" s="173"/>
    </row>
    <row r="46" spans="1:256" s="144" customFormat="1" ht="99.95" customHeight="1">
      <c r="A46" s="163" t="s">
        <v>932</v>
      </c>
      <c r="B46" s="530"/>
      <c r="C46" s="530"/>
      <c r="D46" s="174" t="s">
        <v>910</v>
      </c>
      <c r="E46" s="188" t="s">
        <v>911</v>
      </c>
      <c r="F46" s="168"/>
      <c r="G46" s="192">
        <v>699</v>
      </c>
      <c r="H46" s="187" t="s">
        <v>935</v>
      </c>
      <c r="I46" s="173"/>
      <c r="J46" s="173"/>
      <c r="K46" s="173"/>
      <c r="L46" s="173"/>
      <c r="M46" s="173"/>
      <c r="N46" s="173"/>
      <c r="O46" s="173"/>
      <c r="P46" s="173"/>
      <c r="Q46" s="173"/>
      <c r="R46" s="173"/>
      <c r="S46" s="173"/>
      <c r="T46" s="173"/>
      <c r="U46" s="173"/>
      <c r="V46" s="173"/>
      <c r="W46" s="173"/>
      <c r="X46" s="173"/>
      <c r="Y46" s="173"/>
      <c r="Z46" s="173"/>
      <c r="AA46" s="173"/>
      <c r="AB46" s="173"/>
      <c r="AC46" s="173"/>
      <c r="AD46" s="173"/>
      <c r="AE46" s="173"/>
      <c r="AF46" s="173"/>
      <c r="AG46" s="173"/>
      <c r="AH46" s="173"/>
      <c r="AI46" s="173"/>
      <c r="AJ46" s="173"/>
      <c r="AK46" s="173"/>
      <c r="AL46" s="173"/>
      <c r="AM46" s="173"/>
      <c r="AN46" s="173"/>
      <c r="AO46" s="173"/>
      <c r="AP46" s="173"/>
      <c r="AQ46" s="173"/>
      <c r="AR46" s="173"/>
      <c r="AS46" s="173"/>
      <c r="AT46" s="173"/>
      <c r="AU46" s="173"/>
      <c r="AV46" s="173"/>
      <c r="AW46" s="173"/>
      <c r="AX46" s="173"/>
      <c r="AY46" s="173"/>
      <c r="AZ46" s="173"/>
      <c r="BA46" s="173"/>
      <c r="BB46" s="173"/>
      <c r="BC46" s="173"/>
      <c r="BD46" s="173"/>
      <c r="BE46" s="173"/>
      <c r="BF46" s="173"/>
      <c r="BG46" s="173"/>
      <c r="BH46" s="173"/>
      <c r="BI46" s="173"/>
      <c r="BJ46" s="173"/>
      <c r="BK46" s="173"/>
      <c r="BL46" s="173"/>
      <c r="BM46" s="173"/>
      <c r="BN46" s="173"/>
      <c r="BO46" s="173"/>
      <c r="BP46" s="173"/>
      <c r="BQ46" s="173"/>
      <c r="BR46" s="173"/>
      <c r="BS46" s="173"/>
      <c r="BT46" s="173"/>
      <c r="BU46" s="173"/>
      <c r="BV46" s="173"/>
      <c r="BW46" s="173"/>
      <c r="BX46" s="173"/>
      <c r="BY46" s="173"/>
      <c r="BZ46" s="173"/>
      <c r="CA46" s="173"/>
      <c r="CB46" s="173"/>
      <c r="CC46" s="173"/>
      <c r="CD46" s="173"/>
      <c r="CE46" s="173"/>
      <c r="CF46" s="173"/>
      <c r="CG46" s="173"/>
      <c r="CH46" s="173"/>
      <c r="CI46" s="173"/>
      <c r="CJ46" s="173"/>
      <c r="CK46" s="173"/>
      <c r="CL46" s="173"/>
      <c r="CM46" s="173"/>
      <c r="CN46" s="173"/>
      <c r="CO46" s="173"/>
      <c r="CP46" s="173"/>
      <c r="CQ46" s="173"/>
      <c r="CR46" s="173"/>
      <c r="CS46" s="173"/>
      <c r="CT46" s="173"/>
      <c r="CU46" s="173"/>
      <c r="CV46" s="173"/>
      <c r="CW46" s="173"/>
      <c r="CX46" s="173"/>
      <c r="CY46" s="173"/>
      <c r="CZ46" s="173"/>
      <c r="DA46" s="173"/>
      <c r="DB46" s="173"/>
      <c r="DC46" s="173"/>
      <c r="DD46" s="173"/>
      <c r="DE46" s="173"/>
      <c r="DF46" s="173"/>
      <c r="DG46" s="173"/>
      <c r="DH46" s="173"/>
      <c r="DI46" s="173"/>
      <c r="DJ46" s="173"/>
      <c r="DK46" s="173"/>
      <c r="DL46" s="173"/>
      <c r="DM46" s="173"/>
      <c r="DN46" s="173"/>
      <c r="DO46" s="173"/>
      <c r="DP46" s="173"/>
      <c r="DQ46" s="173"/>
      <c r="DR46" s="173"/>
      <c r="DS46" s="173"/>
      <c r="DT46" s="173"/>
      <c r="DU46" s="173"/>
      <c r="DV46" s="173"/>
      <c r="DW46" s="173"/>
      <c r="DX46" s="173"/>
      <c r="DY46" s="173"/>
      <c r="DZ46" s="173"/>
      <c r="EA46" s="173"/>
      <c r="EB46" s="173"/>
      <c r="EC46" s="173"/>
      <c r="ED46" s="173"/>
      <c r="EE46" s="173"/>
      <c r="EF46" s="173"/>
      <c r="EG46" s="173"/>
      <c r="EH46" s="173"/>
      <c r="EI46" s="173"/>
      <c r="EJ46" s="173"/>
      <c r="EK46" s="173"/>
      <c r="EL46" s="173"/>
      <c r="EM46" s="173"/>
      <c r="EN46" s="173"/>
      <c r="EO46" s="173"/>
      <c r="EP46" s="173"/>
      <c r="EQ46" s="173"/>
      <c r="ER46" s="173"/>
      <c r="ES46" s="173"/>
      <c r="ET46" s="173"/>
      <c r="EU46" s="173"/>
      <c r="EV46" s="173"/>
      <c r="EW46" s="173"/>
      <c r="EX46" s="173"/>
      <c r="EY46" s="173"/>
      <c r="EZ46" s="173"/>
      <c r="FA46" s="173"/>
      <c r="FB46" s="173"/>
      <c r="FC46" s="173"/>
      <c r="FD46" s="173"/>
      <c r="FE46" s="173"/>
      <c r="FF46" s="173"/>
      <c r="FG46" s="173"/>
      <c r="FH46" s="173"/>
      <c r="FI46" s="173"/>
      <c r="FJ46" s="173"/>
      <c r="FK46" s="173"/>
      <c r="FL46" s="173"/>
      <c r="FM46" s="173"/>
      <c r="FN46" s="173"/>
      <c r="FO46" s="173"/>
      <c r="FP46" s="173"/>
      <c r="FQ46" s="173"/>
      <c r="FR46" s="173"/>
      <c r="FS46" s="173"/>
      <c r="FT46" s="173"/>
      <c r="FU46" s="173"/>
      <c r="FV46" s="173"/>
      <c r="FW46" s="173"/>
      <c r="FX46" s="173"/>
      <c r="FY46" s="173"/>
      <c r="FZ46" s="173"/>
      <c r="GA46" s="173"/>
      <c r="GB46" s="173"/>
      <c r="GC46" s="173"/>
      <c r="GD46" s="173"/>
      <c r="GE46" s="173"/>
      <c r="GF46" s="173"/>
      <c r="GG46" s="173"/>
      <c r="GH46" s="173"/>
      <c r="GI46" s="173"/>
      <c r="GJ46" s="173"/>
      <c r="GK46" s="173"/>
      <c r="GL46" s="173"/>
      <c r="GM46" s="173"/>
      <c r="GN46" s="173"/>
      <c r="GO46" s="173"/>
      <c r="GP46" s="173"/>
      <c r="GQ46" s="173"/>
      <c r="GR46" s="173"/>
      <c r="GS46" s="173"/>
      <c r="GT46" s="173"/>
      <c r="GU46" s="173"/>
      <c r="GV46" s="173"/>
      <c r="GW46" s="173"/>
      <c r="GX46" s="173"/>
      <c r="GY46" s="173"/>
      <c r="GZ46" s="173"/>
      <c r="HA46" s="173"/>
      <c r="HB46" s="173"/>
      <c r="HC46" s="173"/>
      <c r="HD46" s="173"/>
      <c r="HE46" s="173"/>
      <c r="HF46" s="173"/>
      <c r="HG46" s="173"/>
      <c r="HH46" s="173"/>
      <c r="HI46" s="173"/>
      <c r="HJ46" s="173"/>
      <c r="HK46" s="173"/>
      <c r="HL46" s="173"/>
      <c r="HM46" s="173"/>
      <c r="HN46" s="173"/>
      <c r="HO46" s="173"/>
      <c r="HP46" s="173"/>
      <c r="HQ46" s="173"/>
      <c r="HR46" s="173"/>
      <c r="HS46" s="173"/>
      <c r="HT46" s="173"/>
      <c r="HU46" s="173"/>
      <c r="HV46" s="173"/>
      <c r="HW46" s="173"/>
      <c r="HX46" s="173"/>
      <c r="HY46" s="173"/>
      <c r="HZ46" s="173"/>
      <c r="IA46" s="173"/>
      <c r="IB46" s="173"/>
      <c r="IC46" s="173"/>
      <c r="ID46" s="173"/>
      <c r="IE46" s="173"/>
      <c r="IF46" s="173"/>
      <c r="IG46" s="173"/>
      <c r="IH46" s="173"/>
      <c r="II46" s="173"/>
      <c r="IJ46" s="173"/>
      <c r="IK46" s="173"/>
      <c r="IL46" s="173"/>
      <c r="IM46" s="173"/>
      <c r="IN46" s="173"/>
      <c r="IO46" s="173"/>
      <c r="IP46" s="173"/>
      <c r="IQ46" s="173"/>
      <c r="IR46" s="173"/>
      <c r="IS46" s="173"/>
      <c r="IT46" s="173"/>
      <c r="IU46" s="173"/>
      <c r="IV46" s="173"/>
    </row>
    <row r="47" spans="1:256" s="144" customFormat="1" ht="99.95" customHeight="1">
      <c r="A47" s="163" t="s">
        <v>932</v>
      </c>
      <c r="B47" s="530"/>
      <c r="C47" s="530"/>
      <c r="D47" s="174" t="s">
        <v>912</v>
      </c>
      <c r="E47" s="188" t="s">
        <v>913</v>
      </c>
      <c r="F47" s="168"/>
      <c r="G47" s="192">
        <v>259</v>
      </c>
      <c r="H47" s="187" t="s">
        <v>935</v>
      </c>
      <c r="I47" s="173"/>
      <c r="J47" s="173"/>
      <c r="K47" s="173"/>
      <c r="L47" s="173"/>
      <c r="M47" s="173"/>
      <c r="N47" s="173"/>
      <c r="O47" s="173"/>
      <c r="P47" s="173"/>
      <c r="Q47" s="173"/>
      <c r="R47" s="173"/>
      <c r="S47" s="173"/>
      <c r="T47" s="173"/>
      <c r="U47" s="173"/>
      <c r="V47" s="173"/>
      <c r="W47" s="173"/>
      <c r="X47" s="173"/>
      <c r="Y47" s="173"/>
      <c r="Z47" s="173"/>
      <c r="AA47" s="173"/>
      <c r="AB47" s="173"/>
      <c r="AC47" s="173"/>
      <c r="AD47" s="173"/>
      <c r="AE47" s="173"/>
      <c r="AF47" s="173"/>
      <c r="AG47" s="173"/>
      <c r="AH47" s="173"/>
      <c r="AI47" s="173"/>
      <c r="AJ47" s="173"/>
      <c r="AK47" s="173"/>
      <c r="AL47" s="173"/>
      <c r="AM47" s="173"/>
      <c r="AN47" s="173"/>
      <c r="AO47" s="173"/>
      <c r="AP47" s="173"/>
      <c r="AQ47" s="173"/>
      <c r="AR47" s="173"/>
      <c r="AS47" s="173"/>
      <c r="AT47" s="173"/>
      <c r="AU47" s="173"/>
      <c r="AV47" s="173"/>
      <c r="AW47" s="173"/>
      <c r="AX47" s="173"/>
      <c r="AY47" s="173"/>
      <c r="AZ47" s="173"/>
      <c r="BA47" s="173"/>
      <c r="BB47" s="173"/>
      <c r="BC47" s="173"/>
      <c r="BD47" s="173"/>
      <c r="BE47" s="173"/>
      <c r="BF47" s="173"/>
      <c r="BG47" s="173"/>
      <c r="BH47" s="173"/>
      <c r="BI47" s="173"/>
      <c r="BJ47" s="173"/>
      <c r="BK47" s="173"/>
      <c r="BL47" s="173"/>
      <c r="BM47" s="173"/>
      <c r="BN47" s="173"/>
      <c r="BO47" s="173"/>
      <c r="BP47" s="173"/>
      <c r="BQ47" s="173"/>
      <c r="BR47" s="173"/>
      <c r="BS47" s="173"/>
      <c r="BT47" s="173"/>
      <c r="BU47" s="173"/>
      <c r="BV47" s="173"/>
      <c r="BW47" s="173"/>
      <c r="BX47" s="173"/>
      <c r="BY47" s="173"/>
      <c r="BZ47" s="173"/>
      <c r="CA47" s="173"/>
      <c r="CB47" s="173"/>
      <c r="CC47" s="173"/>
      <c r="CD47" s="173"/>
      <c r="CE47" s="173"/>
      <c r="CF47" s="173"/>
      <c r="CG47" s="173"/>
      <c r="CH47" s="173"/>
      <c r="CI47" s="173"/>
      <c r="CJ47" s="173"/>
      <c r="CK47" s="173"/>
      <c r="CL47" s="173"/>
      <c r="CM47" s="173"/>
      <c r="CN47" s="173"/>
      <c r="CO47" s="173"/>
      <c r="CP47" s="173"/>
      <c r="CQ47" s="173"/>
      <c r="CR47" s="173"/>
      <c r="CS47" s="173"/>
      <c r="CT47" s="173"/>
      <c r="CU47" s="173"/>
      <c r="CV47" s="173"/>
      <c r="CW47" s="173"/>
      <c r="CX47" s="173"/>
      <c r="CY47" s="173"/>
      <c r="CZ47" s="173"/>
      <c r="DA47" s="173"/>
      <c r="DB47" s="173"/>
      <c r="DC47" s="173"/>
      <c r="DD47" s="173"/>
      <c r="DE47" s="173"/>
      <c r="DF47" s="173"/>
      <c r="DG47" s="173"/>
      <c r="DH47" s="173"/>
      <c r="DI47" s="173"/>
      <c r="DJ47" s="173"/>
      <c r="DK47" s="173"/>
      <c r="DL47" s="173"/>
      <c r="DM47" s="173"/>
      <c r="DN47" s="173"/>
      <c r="DO47" s="173"/>
      <c r="DP47" s="173"/>
      <c r="DQ47" s="173"/>
      <c r="DR47" s="173"/>
      <c r="DS47" s="173"/>
      <c r="DT47" s="173"/>
      <c r="DU47" s="173"/>
      <c r="DV47" s="173"/>
      <c r="DW47" s="173"/>
      <c r="DX47" s="173"/>
      <c r="DY47" s="173"/>
      <c r="DZ47" s="173"/>
      <c r="EA47" s="173"/>
      <c r="EB47" s="173"/>
      <c r="EC47" s="173"/>
      <c r="ED47" s="173"/>
      <c r="EE47" s="173"/>
      <c r="EF47" s="173"/>
      <c r="EG47" s="173"/>
      <c r="EH47" s="173"/>
      <c r="EI47" s="173"/>
      <c r="EJ47" s="173"/>
      <c r="EK47" s="173"/>
      <c r="EL47" s="173"/>
      <c r="EM47" s="173"/>
      <c r="EN47" s="173"/>
      <c r="EO47" s="173"/>
      <c r="EP47" s="173"/>
      <c r="EQ47" s="173"/>
      <c r="ER47" s="173"/>
      <c r="ES47" s="173"/>
      <c r="ET47" s="173"/>
      <c r="EU47" s="173"/>
      <c r="EV47" s="173"/>
      <c r="EW47" s="173"/>
      <c r="EX47" s="173"/>
      <c r="EY47" s="173"/>
      <c r="EZ47" s="173"/>
      <c r="FA47" s="173"/>
      <c r="FB47" s="173"/>
      <c r="FC47" s="173"/>
      <c r="FD47" s="173"/>
      <c r="FE47" s="173"/>
      <c r="FF47" s="173"/>
      <c r="FG47" s="173"/>
      <c r="FH47" s="173"/>
      <c r="FI47" s="173"/>
      <c r="FJ47" s="173"/>
      <c r="FK47" s="173"/>
      <c r="FL47" s="173"/>
      <c r="FM47" s="173"/>
      <c r="FN47" s="173"/>
      <c r="FO47" s="173"/>
      <c r="FP47" s="173"/>
      <c r="FQ47" s="173"/>
      <c r="FR47" s="173"/>
      <c r="FS47" s="173"/>
      <c r="FT47" s="173"/>
      <c r="FU47" s="173"/>
      <c r="FV47" s="173"/>
      <c r="FW47" s="173"/>
      <c r="FX47" s="173"/>
      <c r="FY47" s="173"/>
      <c r="FZ47" s="173"/>
      <c r="GA47" s="173"/>
      <c r="GB47" s="173"/>
      <c r="GC47" s="173"/>
      <c r="GD47" s="173"/>
      <c r="GE47" s="173"/>
      <c r="GF47" s="173"/>
      <c r="GG47" s="173"/>
      <c r="GH47" s="173"/>
      <c r="GI47" s="173"/>
      <c r="GJ47" s="173"/>
      <c r="GK47" s="173"/>
      <c r="GL47" s="173"/>
      <c r="GM47" s="173"/>
      <c r="GN47" s="173"/>
      <c r="GO47" s="173"/>
      <c r="GP47" s="173"/>
      <c r="GQ47" s="173"/>
      <c r="GR47" s="173"/>
      <c r="GS47" s="173"/>
      <c r="GT47" s="173"/>
      <c r="GU47" s="173"/>
      <c r="GV47" s="173"/>
      <c r="GW47" s="173"/>
      <c r="GX47" s="173"/>
      <c r="GY47" s="173"/>
      <c r="GZ47" s="173"/>
      <c r="HA47" s="173"/>
      <c r="HB47" s="173"/>
      <c r="HC47" s="173"/>
      <c r="HD47" s="173"/>
      <c r="HE47" s="173"/>
      <c r="HF47" s="173"/>
      <c r="HG47" s="173"/>
      <c r="HH47" s="173"/>
      <c r="HI47" s="173"/>
      <c r="HJ47" s="173"/>
      <c r="HK47" s="173"/>
      <c r="HL47" s="173"/>
      <c r="HM47" s="173"/>
      <c r="HN47" s="173"/>
      <c r="HO47" s="173"/>
      <c r="HP47" s="173"/>
      <c r="HQ47" s="173"/>
      <c r="HR47" s="173"/>
      <c r="HS47" s="173"/>
      <c r="HT47" s="173"/>
      <c r="HU47" s="173"/>
      <c r="HV47" s="173"/>
      <c r="HW47" s="173"/>
      <c r="HX47" s="173"/>
      <c r="HY47" s="173"/>
      <c r="HZ47" s="173"/>
      <c r="IA47" s="173"/>
      <c r="IB47" s="173"/>
      <c r="IC47" s="173"/>
      <c r="ID47" s="173"/>
      <c r="IE47" s="173"/>
      <c r="IF47" s="173"/>
      <c r="IG47" s="173"/>
      <c r="IH47" s="173"/>
      <c r="II47" s="173"/>
      <c r="IJ47" s="173"/>
      <c r="IK47" s="173"/>
      <c r="IL47" s="173"/>
      <c r="IM47" s="173"/>
      <c r="IN47" s="173"/>
      <c r="IO47" s="173"/>
      <c r="IP47" s="173"/>
      <c r="IQ47" s="173"/>
      <c r="IR47" s="173"/>
      <c r="IS47" s="173"/>
      <c r="IT47" s="173"/>
      <c r="IU47" s="173"/>
      <c r="IV47" s="173"/>
    </row>
    <row r="48" spans="1:256" s="144" customFormat="1" ht="99.95" customHeight="1">
      <c r="A48" s="163" t="s">
        <v>932</v>
      </c>
      <c r="B48" s="530"/>
      <c r="C48" s="530"/>
      <c r="D48" s="174" t="s">
        <v>914</v>
      </c>
      <c r="E48" s="188" t="s">
        <v>915</v>
      </c>
      <c r="F48" s="168"/>
      <c r="G48" s="192">
        <v>29</v>
      </c>
      <c r="H48" s="187" t="s">
        <v>935</v>
      </c>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3"/>
      <c r="AN48" s="173"/>
      <c r="AO48" s="173"/>
      <c r="AP48" s="173"/>
      <c r="AQ48" s="173"/>
      <c r="AR48" s="173"/>
      <c r="AS48" s="173"/>
      <c r="AT48" s="173"/>
      <c r="AU48" s="173"/>
      <c r="AV48" s="173"/>
      <c r="AW48" s="173"/>
      <c r="AX48" s="173"/>
      <c r="AY48" s="173"/>
      <c r="AZ48" s="173"/>
      <c r="BA48" s="173"/>
      <c r="BB48" s="173"/>
      <c r="BC48" s="173"/>
      <c r="BD48" s="173"/>
      <c r="BE48" s="173"/>
      <c r="BF48" s="173"/>
      <c r="BG48" s="173"/>
      <c r="BH48" s="173"/>
      <c r="BI48" s="173"/>
      <c r="BJ48" s="173"/>
      <c r="BK48" s="173"/>
      <c r="BL48" s="173"/>
      <c r="BM48" s="173"/>
      <c r="BN48" s="173"/>
      <c r="BO48" s="173"/>
      <c r="BP48" s="173"/>
      <c r="BQ48" s="173"/>
      <c r="BR48" s="173"/>
      <c r="BS48" s="173"/>
      <c r="BT48" s="173"/>
      <c r="BU48" s="173"/>
      <c r="BV48" s="173"/>
      <c r="BW48" s="173"/>
      <c r="BX48" s="173"/>
      <c r="BY48" s="173"/>
      <c r="BZ48" s="173"/>
      <c r="CA48" s="173"/>
      <c r="CB48" s="173"/>
      <c r="CC48" s="173"/>
      <c r="CD48" s="173"/>
      <c r="CE48" s="173"/>
      <c r="CF48" s="173"/>
      <c r="CG48" s="173"/>
      <c r="CH48" s="173"/>
      <c r="CI48" s="173"/>
      <c r="CJ48" s="173"/>
      <c r="CK48" s="173"/>
      <c r="CL48" s="173"/>
      <c r="CM48" s="173"/>
      <c r="CN48" s="173"/>
      <c r="CO48" s="173"/>
      <c r="CP48" s="173"/>
      <c r="CQ48" s="173"/>
      <c r="CR48" s="173"/>
      <c r="CS48" s="173"/>
      <c r="CT48" s="173"/>
      <c r="CU48" s="173"/>
      <c r="CV48" s="173"/>
      <c r="CW48" s="173"/>
      <c r="CX48" s="173"/>
      <c r="CY48" s="173"/>
      <c r="CZ48" s="173"/>
      <c r="DA48" s="173"/>
      <c r="DB48" s="173"/>
      <c r="DC48" s="173"/>
      <c r="DD48" s="173"/>
      <c r="DE48" s="173"/>
      <c r="DF48" s="173"/>
      <c r="DG48" s="173"/>
      <c r="DH48" s="173"/>
      <c r="DI48" s="173"/>
      <c r="DJ48" s="173"/>
      <c r="DK48" s="173"/>
      <c r="DL48" s="173"/>
      <c r="DM48" s="173"/>
      <c r="DN48" s="173"/>
      <c r="DO48" s="173"/>
      <c r="DP48" s="173"/>
      <c r="DQ48" s="173"/>
      <c r="DR48" s="173"/>
      <c r="DS48" s="173"/>
      <c r="DT48" s="173"/>
      <c r="DU48" s="173"/>
      <c r="DV48" s="173"/>
      <c r="DW48" s="173"/>
      <c r="DX48" s="173"/>
      <c r="DY48" s="173"/>
      <c r="DZ48" s="173"/>
      <c r="EA48" s="173"/>
      <c r="EB48" s="173"/>
      <c r="EC48" s="173"/>
      <c r="ED48" s="173"/>
      <c r="EE48" s="173"/>
      <c r="EF48" s="173"/>
      <c r="EG48" s="173"/>
      <c r="EH48" s="173"/>
      <c r="EI48" s="173"/>
      <c r="EJ48" s="173"/>
      <c r="EK48" s="173"/>
      <c r="EL48" s="173"/>
      <c r="EM48" s="173"/>
      <c r="EN48" s="173"/>
      <c r="EO48" s="173"/>
      <c r="EP48" s="173"/>
      <c r="EQ48" s="173"/>
      <c r="ER48" s="173"/>
      <c r="ES48" s="173"/>
      <c r="ET48" s="173"/>
      <c r="EU48" s="173"/>
      <c r="EV48" s="173"/>
      <c r="EW48" s="173"/>
      <c r="EX48" s="173"/>
      <c r="EY48" s="173"/>
      <c r="EZ48" s="173"/>
      <c r="FA48" s="173"/>
      <c r="FB48" s="173"/>
      <c r="FC48" s="173"/>
      <c r="FD48" s="173"/>
      <c r="FE48" s="173"/>
      <c r="FF48" s="173"/>
      <c r="FG48" s="173"/>
      <c r="FH48" s="173"/>
      <c r="FI48" s="173"/>
      <c r="FJ48" s="173"/>
      <c r="FK48" s="173"/>
      <c r="FL48" s="173"/>
      <c r="FM48" s="173"/>
      <c r="FN48" s="173"/>
      <c r="FO48" s="173"/>
      <c r="FP48" s="173"/>
      <c r="FQ48" s="173"/>
      <c r="FR48" s="173"/>
      <c r="FS48" s="173"/>
      <c r="FT48" s="173"/>
      <c r="FU48" s="173"/>
      <c r="FV48" s="173"/>
      <c r="FW48" s="173"/>
      <c r="FX48" s="173"/>
      <c r="FY48" s="173"/>
      <c r="FZ48" s="173"/>
      <c r="GA48" s="173"/>
      <c r="GB48" s="173"/>
      <c r="GC48" s="173"/>
      <c r="GD48" s="173"/>
      <c r="GE48" s="173"/>
      <c r="GF48" s="173"/>
      <c r="GG48" s="173"/>
      <c r="GH48" s="173"/>
      <c r="GI48" s="173"/>
      <c r="GJ48" s="173"/>
      <c r="GK48" s="173"/>
      <c r="GL48" s="173"/>
      <c r="GM48" s="173"/>
      <c r="GN48" s="173"/>
      <c r="GO48" s="173"/>
      <c r="GP48" s="173"/>
      <c r="GQ48" s="173"/>
      <c r="GR48" s="173"/>
      <c r="GS48" s="173"/>
      <c r="GT48" s="173"/>
      <c r="GU48" s="173"/>
      <c r="GV48" s="173"/>
      <c r="GW48" s="173"/>
      <c r="GX48" s="173"/>
      <c r="GY48" s="173"/>
      <c r="GZ48" s="173"/>
      <c r="HA48" s="173"/>
      <c r="HB48" s="173"/>
      <c r="HC48" s="173"/>
      <c r="HD48" s="173"/>
      <c r="HE48" s="173"/>
      <c r="HF48" s="173"/>
      <c r="HG48" s="173"/>
      <c r="HH48" s="173"/>
      <c r="HI48" s="173"/>
      <c r="HJ48" s="173"/>
      <c r="HK48" s="173"/>
      <c r="HL48" s="173"/>
      <c r="HM48" s="173"/>
      <c r="HN48" s="173"/>
      <c r="HO48" s="173"/>
      <c r="HP48" s="173"/>
      <c r="HQ48" s="173"/>
      <c r="HR48" s="173"/>
      <c r="HS48" s="173"/>
      <c r="HT48" s="173"/>
      <c r="HU48" s="173"/>
      <c r="HV48" s="173"/>
      <c r="HW48" s="173"/>
      <c r="HX48" s="173"/>
      <c r="HY48" s="173"/>
      <c r="HZ48" s="173"/>
      <c r="IA48" s="173"/>
      <c r="IB48" s="173"/>
      <c r="IC48" s="173"/>
      <c r="ID48" s="173"/>
      <c r="IE48" s="173"/>
      <c r="IF48" s="173"/>
      <c r="IG48" s="173"/>
      <c r="IH48" s="173"/>
      <c r="II48" s="173"/>
      <c r="IJ48" s="173"/>
      <c r="IK48" s="173"/>
      <c r="IL48" s="173"/>
      <c r="IM48" s="173"/>
      <c r="IN48" s="173"/>
      <c r="IO48" s="173"/>
      <c r="IP48" s="173"/>
      <c r="IQ48" s="173"/>
      <c r="IR48" s="173"/>
      <c r="IS48" s="173"/>
      <c r="IT48" s="173"/>
      <c r="IU48" s="173"/>
      <c r="IV48" s="173"/>
    </row>
    <row r="49" spans="1:256" s="144" customFormat="1" ht="99.95" customHeight="1">
      <c r="A49" s="163" t="s">
        <v>934</v>
      </c>
      <c r="B49" s="530"/>
      <c r="C49" s="530"/>
      <c r="D49" s="176" t="s">
        <v>916</v>
      </c>
      <c r="E49" s="188" t="s">
        <v>917</v>
      </c>
      <c r="F49" s="168"/>
      <c r="G49" s="192">
        <v>45.99</v>
      </c>
      <c r="H49" s="187" t="s">
        <v>935</v>
      </c>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3"/>
      <c r="AH49" s="173"/>
      <c r="AI49" s="173"/>
      <c r="AJ49" s="173"/>
      <c r="AK49" s="173"/>
      <c r="AL49" s="173"/>
      <c r="AM49" s="173"/>
      <c r="AN49" s="173"/>
      <c r="AO49" s="173"/>
      <c r="AP49" s="173"/>
      <c r="AQ49" s="173"/>
      <c r="AR49" s="173"/>
      <c r="AS49" s="173"/>
      <c r="AT49" s="173"/>
      <c r="AU49" s="173"/>
      <c r="AV49" s="173"/>
      <c r="AW49" s="173"/>
      <c r="AX49" s="173"/>
      <c r="AY49" s="173"/>
      <c r="AZ49" s="173"/>
      <c r="BA49" s="173"/>
      <c r="BB49" s="173"/>
      <c r="BC49" s="173"/>
      <c r="BD49" s="173"/>
      <c r="BE49" s="173"/>
      <c r="BF49" s="173"/>
      <c r="BG49" s="173"/>
      <c r="BH49" s="173"/>
      <c r="BI49" s="173"/>
      <c r="BJ49" s="173"/>
      <c r="BK49" s="173"/>
      <c r="BL49" s="173"/>
      <c r="BM49" s="173"/>
      <c r="BN49" s="173"/>
      <c r="BO49" s="173"/>
      <c r="BP49" s="173"/>
      <c r="BQ49" s="173"/>
      <c r="BR49" s="173"/>
      <c r="BS49" s="173"/>
      <c r="BT49" s="173"/>
      <c r="BU49" s="173"/>
      <c r="BV49" s="173"/>
      <c r="BW49" s="173"/>
      <c r="BX49" s="173"/>
      <c r="BY49" s="173"/>
      <c r="BZ49" s="173"/>
      <c r="CA49" s="173"/>
      <c r="CB49" s="173"/>
      <c r="CC49" s="173"/>
      <c r="CD49" s="173"/>
      <c r="CE49" s="173"/>
      <c r="CF49" s="173"/>
      <c r="CG49" s="173"/>
      <c r="CH49" s="173"/>
      <c r="CI49" s="173"/>
      <c r="CJ49" s="173"/>
      <c r="CK49" s="173"/>
      <c r="CL49" s="173"/>
      <c r="CM49" s="173"/>
      <c r="CN49" s="173"/>
      <c r="CO49" s="173"/>
      <c r="CP49" s="173"/>
      <c r="CQ49" s="173"/>
      <c r="CR49" s="173"/>
      <c r="CS49" s="173"/>
      <c r="CT49" s="173"/>
      <c r="CU49" s="173"/>
      <c r="CV49" s="173"/>
      <c r="CW49" s="173"/>
      <c r="CX49" s="173"/>
      <c r="CY49" s="173"/>
      <c r="CZ49" s="173"/>
      <c r="DA49" s="173"/>
      <c r="DB49" s="173"/>
      <c r="DC49" s="173"/>
      <c r="DD49" s="173"/>
      <c r="DE49" s="173"/>
      <c r="DF49" s="173"/>
      <c r="DG49" s="173"/>
      <c r="DH49" s="173"/>
      <c r="DI49" s="173"/>
      <c r="DJ49" s="173"/>
      <c r="DK49" s="173"/>
      <c r="DL49" s="173"/>
      <c r="DM49" s="173"/>
      <c r="DN49" s="173"/>
      <c r="DO49" s="173"/>
      <c r="DP49" s="173"/>
      <c r="DQ49" s="173"/>
      <c r="DR49" s="173"/>
      <c r="DS49" s="173"/>
      <c r="DT49" s="173"/>
      <c r="DU49" s="173"/>
      <c r="DV49" s="173"/>
      <c r="DW49" s="173"/>
      <c r="DX49" s="173"/>
      <c r="DY49" s="173"/>
      <c r="DZ49" s="173"/>
      <c r="EA49" s="173"/>
      <c r="EB49" s="173"/>
      <c r="EC49" s="173"/>
      <c r="ED49" s="173"/>
      <c r="EE49" s="173"/>
      <c r="EF49" s="173"/>
      <c r="EG49" s="173"/>
      <c r="EH49" s="173"/>
      <c r="EI49" s="173"/>
      <c r="EJ49" s="173"/>
      <c r="EK49" s="173"/>
      <c r="EL49" s="173"/>
      <c r="EM49" s="173"/>
      <c r="EN49" s="173"/>
      <c r="EO49" s="173"/>
      <c r="EP49" s="173"/>
      <c r="EQ49" s="173"/>
      <c r="ER49" s="173"/>
      <c r="ES49" s="173"/>
      <c r="ET49" s="173"/>
      <c r="EU49" s="173"/>
      <c r="EV49" s="173"/>
      <c r="EW49" s="173"/>
      <c r="EX49" s="173"/>
      <c r="EY49" s="173"/>
      <c r="EZ49" s="173"/>
      <c r="FA49" s="173"/>
      <c r="FB49" s="173"/>
      <c r="FC49" s="173"/>
      <c r="FD49" s="173"/>
      <c r="FE49" s="173"/>
      <c r="FF49" s="173"/>
      <c r="FG49" s="173"/>
      <c r="FH49" s="173"/>
      <c r="FI49" s="173"/>
      <c r="FJ49" s="173"/>
      <c r="FK49" s="173"/>
      <c r="FL49" s="173"/>
      <c r="FM49" s="173"/>
      <c r="FN49" s="173"/>
      <c r="FO49" s="173"/>
      <c r="FP49" s="173"/>
      <c r="FQ49" s="173"/>
      <c r="FR49" s="173"/>
      <c r="FS49" s="173"/>
      <c r="FT49" s="173"/>
      <c r="FU49" s="173"/>
      <c r="FV49" s="173"/>
      <c r="FW49" s="173"/>
      <c r="FX49" s="173"/>
      <c r="FY49" s="173"/>
      <c r="FZ49" s="173"/>
      <c r="GA49" s="173"/>
      <c r="GB49" s="173"/>
      <c r="GC49" s="173"/>
      <c r="GD49" s="173"/>
      <c r="GE49" s="173"/>
      <c r="GF49" s="173"/>
      <c r="GG49" s="173"/>
      <c r="GH49" s="173"/>
      <c r="GI49" s="173"/>
      <c r="GJ49" s="173"/>
      <c r="GK49" s="173"/>
      <c r="GL49" s="173"/>
      <c r="GM49" s="173"/>
      <c r="GN49" s="173"/>
      <c r="GO49" s="173"/>
      <c r="GP49" s="173"/>
      <c r="GQ49" s="173"/>
      <c r="GR49" s="173"/>
      <c r="GS49" s="173"/>
      <c r="GT49" s="173"/>
      <c r="GU49" s="173"/>
      <c r="GV49" s="173"/>
      <c r="GW49" s="173"/>
      <c r="GX49" s="173"/>
      <c r="GY49" s="173"/>
      <c r="GZ49" s="173"/>
      <c r="HA49" s="173"/>
      <c r="HB49" s="173"/>
      <c r="HC49" s="173"/>
      <c r="HD49" s="173"/>
      <c r="HE49" s="173"/>
      <c r="HF49" s="173"/>
      <c r="HG49" s="173"/>
      <c r="HH49" s="173"/>
      <c r="HI49" s="173"/>
      <c r="HJ49" s="173"/>
      <c r="HK49" s="173"/>
      <c r="HL49" s="173"/>
      <c r="HM49" s="173"/>
      <c r="HN49" s="173"/>
      <c r="HO49" s="173"/>
      <c r="HP49" s="173"/>
      <c r="HQ49" s="173"/>
      <c r="HR49" s="173"/>
      <c r="HS49" s="173"/>
      <c r="HT49" s="173"/>
      <c r="HU49" s="173"/>
      <c r="HV49" s="173"/>
      <c r="HW49" s="173"/>
      <c r="HX49" s="173"/>
      <c r="HY49" s="173"/>
      <c r="HZ49" s="173"/>
      <c r="IA49" s="173"/>
      <c r="IB49" s="173"/>
      <c r="IC49" s="173"/>
      <c r="ID49" s="173"/>
      <c r="IE49" s="173"/>
      <c r="IF49" s="173"/>
      <c r="IG49" s="173"/>
      <c r="IH49" s="173"/>
      <c r="II49" s="173"/>
      <c r="IJ49" s="173"/>
      <c r="IK49" s="173"/>
      <c r="IL49" s="173"/>
      <c r="IM49" s="173"/>
      <c r="IN49" s="173"/>
      <c r="IO49" s="173"/>
      <c r="IP49" s="173"/>
      <c r="IQ49" s="173"/>
      <c r="IR49" s="173"/>
      <c r="IS49" s="173"/>
      <c r="IT49" s="173"/>
      <c r="IU49" s="173"/>
      <c r="IV49" s="173"/>
    </row>
    <row r="50" spans="1:256" customFormat="1" ht="12.75" customHeight="1">
      <c r="A50" s="122"/>
      <c r="B50" s="549" t="s">
        <v>933</v>
      </c>
      <c r="C50" s="549"/>
      <c r="D50" s="549"/>
      <c r="E50" s="549"/>
      <c r="F50" s="549"/>
      <c r="G50" s="549"/>
      <c r="H50" s="549"/>
      <c r="I50" s="107"/>
      <c r="J50" s="45"/>
      <c r="K50" s="45"/>
      <c r="L50" s="4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row>
    <row r="51" spans="1:256" s="144" customFormat="1" ht="99.95" customHeight="1">
      <c r="A51" s="189" t="s">
        <v>932</v>
      </c>
      <c r="B51" s="547"/>
      <c r="C51" s="548"/>
      <c r="D51" s="191" t="s">
        <v>918</v>
      </c>
      <c r="E51" s="170" t="s">
        <v>919</v>
      </c>
      <c r="F51" s="168"/>
      <c r="G51" s="175">
        <v>14</v>
      </c>
      <c r="H51" s="190"/>
      <c r="I51" s="173"/>
      <c r="J51" s="173"/>
      <c r="K51" s="173"/>
      <c r="L51" s="173"/>
      <c r="M51" s="173"/>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173"/>
      <c r="AL51" s="173"/>
      <c r="AM51" s="173"/>
      <c r="AN51" s="173"/>
      <c r="AO51" s="173"/>
      <c r="AP51" s="173"/>
      <c r="AQ51" s="173"/>
      <c r="AR51" s="173"/>
      <c r="AS51" s="173"/>
      <c r="AT51" s="173"/>
      <c r="AU51" s="173"/>
      <c r="AV51" s="173"/>
      <c r="AW51" s="173"/>
      <c r="AX51" s="173"/>
      <c r="AY51" s="173"/>
      <c r="AZ51" s="173"/>
      <c r="BA51" s="173"/>
      <c r="BB51" s="173"/>
      <c r="BC51" s="173"/>
      <c r="BD51" s="173"/>
      <c r="BE51" s="173"/>
      <c r="BF51" s="173"/>
      <c r="BG51" s="173"/>
      <c r="BH51" s="173"/>
      <c r="BI51" s="173"/>
      <c r="BJ51" s="173"/>
      <c r="BK51" s="173"/>
      <c r="BL51" s="173"/>
      <c r="BM51" s="173"/>
      <c r="BN51" s="173"/>
      <c r="BO51" s="173"/>
      <c r="BP51" s="173"/>
      <c r="BQ51" s="173"/>
      <c r="BR51" s="173"/>
      <c r="BS51" s="173"/>
      <c r="BT51" s="173"/>
      <c r="BU51" s="173"/>
      <c r="BV51" s="173"/>
      <c r="BW51" s="173"/>
      <c r="BX51" s="173"/>
      <c r="BY51" s="173"/>
      <c r="BZ51" s="173"/>
      <c r="CA51" s="173"/>
      <c r="CB51" s="173"/>
      <c r="CC51" s="173"/>
      <c r="CD51" s="173"/>
      <c r="CE51" s="173"/>
      <c r="CF51" s="173"/>
      <c r="CG51" s="173"/>
      <c r="CH51" s="173"/>
      <c r="CI51" s="173"/>
      <c r="CJ51" s="173"/>
      <c r="CK51" s="173"/>
      <c r="CL51" s="173"/>
      <c r="CM51" s="173"/>
      <c r="CN51" s="173"/>
      <c r="CO51" s="173"/>
      <c r="CP51" s="173"/>
      <c r="CQ51" s="173"/>
      <c r="CR51" s="173"/>
      <c r="CS51" s="173"/>
      <c r="CT51" s="173"/>
      <c r="CU51" s="173"/>
      <c r="CV51" s="173"/>
      <c r="CW51" s="173"/>
      <c r="CX51" s="173"/>
      <c r="CY51" s="173"/>
      <c r="CZ51" s="173"/>
      <c r="DA51" s="173"/>
      <c r="DB51" s="173"/>
      <c r="DC51" s="173"/>
      <c r="DD51" s="173"/>
      <c r="DE51" s="173"/>
      <c r="DF51" s="173"/>
      <c r="DG51" s="173"/>
      <c r="DH51" s="173"/>
      <c r="DI51" s="173"/>
      <c r="DJ51" s="173"/>
      <c r="DK51" s="173"/>
      <c r="DL51" s="173"/>
      <c r="DM51" s="173"/>
      <c r="DN51" s="173"/>
      <c r="DO51" s="173"/>
      <c r="DP51" s="173"/>
      <c r="DQ51" s="173"/>
      <c r="DR51" s="173"/>
      <c r="DS51" s="173"/>
      <c r="DT51" s="173"/>
      <c r="DU51" s="173"/>
      <c r="DV51" s="173"/>
      <c r="DW51" s="173"/>
      <c r="DX51" s="173"/>
      <c r="DY51" s="173"/>
      <c r="DZ51" s="173"/>
      <c r="EA51" s="173"/>
      <c r="EB51" s="173"/>
      <c r="EC51" s="173"/>
      <c r="ED51" s="173"/>
      <c r="EE51" s="173"/>
      <c r="EF51" s="173"/>
      <c r="EG51" s="173"/>
      <c r="EH51" s="173"/>
      <c r="EI51" s="173"/>
      <c r="EJ51" s="173"/>
      <c r="EK51" s="173"/>
      <c r="EL51" s="173"/>
      <c r="EM51" s="173"/>
      <c r="EN51" s="173"/>
      <c r="EO51" s="173"/>
      <c r="EP51" s="173"/>
      <c r="EQ51" s="173"/>
      <c r="ER51" s="173"/>
      <c r="ES51" s="173"/>
      <c r="ET51" s="173"/>
      <c r="EU51" s="173"/>
      <c r="EV51" s="173"/>
      <c r="EW51" s="173"/>
      <c r="EX51" s="173"/>
      <c r="EY51" s="173"/>
      <c r="EZ51" s="173"/>
      <c r="FA51" s="173"/>
      <c r="FB51" s="173"/>
      <c r="FC51" s="173"/>
      <c r="FD51" s="173"/>
      <c r="FE51" s="173"/>
      <c r="FF51" s="173"/>
      <c r="FG51" s="173"/>
      <c r="FH51" s="173"/>
      <c r="FI51" s="173"/>
      <c r="FJ51" s="173"/>
      <c r="FK51" s="173"/>
      <c r="FL51" s="173"/>
      <c r="FM51" s="173"/>
      <c r="FN51" s="173"/>
      <c r="FO51" s="173"/>
      <c r="FP51" s="173"/>
      <c r="FQ51" s="173"/>
      <c r="FR51" s="173"/>
      <c r="FS51" s="173"/>
      <c r="FT51" s="173"/>
      <c r="FU51" s="173"/>
      <c r="FV51" s="173"/>
      <c r="FW51" s="173"/>
      <c r="FX51" s="173"/>
      <c r="FY51" s="173"/>
      <c r="FZ51" s="173"/>
      <c r="GA51" s="173"/>
      <c r="GB51" s="173"/>
      <c r="GC51" s="173"/>
      <c r="GD51" s="173"/>
      <c r="GE51" s="173"/>
      <c r="GF51" s="173"/>
      <c r="GG51" s="173"/>
      <c r="GH51" s="173"/>
      <c r="GI51" s="173"/>
      <c r="GJ51" s="173"/>
      <c r="GK51" s="173"/>
      <c r="GL51" s="173"/>
      <c r="GM51" s="173"/>
      <c r="GN51" s="173"/>
      <c r="GO51" s="173"/>
      <c r="GP51" s="173"/>
      <c r="GQ51" s="173"/>
      <c r="GR51" s="173"/>
      <c r="GS51" s="173"/>
      <c r="GT51" s="173"/>
      <c r="GU51" s="173"/>
      <c r="GV51" s="173"/>
      <c r="GW51" s="173"/>
      <c r="GX51" s="173"/>
      <c r="GY51" s="173"/>
      <c r="GZ51" s="173"/>
      <c r="HA51" s="173"/>
      <c r="HB51" s="173"/>
      <c r="HC51" s="173"/>
      <c r="HD51" s="173"/>
      <c r="HE51" s="173"/>
      <c r="HF51" s="173"/>
      <c r="HG51" s="173"/>
      <c r="HH51" s="173"/>
      <c r="HI51" s="173"/>
      <c r="HJ51" s="173"/>
      <c r="HK51" s="173"/>
      <c r="HL51" s="173"/>
      <c r="HM51" s="173"/>
      <c r="HN51" s="173"/>
      <c r="HO51" s="173"/>
      <c r="HP51" s="173"/>
      <c r="HQ51" s="173"/>
      <c r="HR51" s="173"/>
      <c r="HS51" s="173"/>
      <c r="HT51" s="173"/>
      <c r="HU51" s="173"/>
      <c r="HV51" s="173"/>
      <c r="HW51" s="173"/>
      <c r="HX51" s="173"/>
      <c r="HY51" s="173"/>
      <c r="HZ51" s="173"/>
      <c r="IA51" s="173"/>
      <c r="IB51" s="173"/>
      <c r="IC51" s="173"/>
      <c r="ID51" s="173"/>
      <c r="IE51" s="173"/>
      <c r="IF51" s="173"/>
      <c r="IG51" s="173"/>
      <c r="IH51" s="173"/>
      <c r="II51" s="173"/>
      <c r="IJ51" s="173"/>
      <c r="IK51" s="173"/>
      <c r="IL51" s="173"/>
      <c r="IM51" s="173"/>
      <c r="IN51" s="173"/>
      <c r="IO51" s="173"/>
      <c r="IP51" s="173"/>
      <c r="IQ51" s="173"/>
      <c r="IR51" s="173"/>
      <c r="IS51" s="173"/>
      <c r="IT51" s="173"/>
      <c r="IU51" s="173"/>
      <c r="IV51" s="173"/>
    </row>
    <row r="52" spans="1:256" s="144" customFormat="1" ht="99.95" customHeight="1">
      <c r="A52" s="189" t="s">
        <v>932</v>
      </c>
      <c r="B52" s="547"/>
      <c r="C52" s="548"/>
      <c r="D52" s="191" t="s">
        <v>920</v>
      </c>
      <c r="E52" s="170" t="s">
        <v>921</v>
      </c>
      <c r="F52" s="168"/>
      <c r="G52" s="175">
        <v>17</v>
      </c>
      <c r="H52" s="190"/>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173"/>
      <c r="BN52" s="173"/>
      <c r="BO52" s="173"/>
      <c r="BP52" s="173"/>
      <c r="BQ52" s="173"/>
      <c r="BR52" s="173"/>
      <c r="BS52" s="173"/>
      <c r="BT52" s="173"/>
      <c r="BU52" s="173"/>
      <c r="BV52" s="173"/>
      <c r="BW52" s="173"/>
      <c r="BX52" s="173"/>
      <c r="BY52" s="173"/>
      <c r="BZ52" s="173"/>
      <c r="CA52" s="173"/>
      <c r="CB52" s="173"/>
      <c r="CC52" s="173"/>
      <c r="CD52" s="173"/>
      <c r="CE52" s="173"/>
      <c r="CF52" s="173"/>
      <c r="CG52" s="173"/>
      <c r="CH52" s="173"/>
      <c r="CI52" s="173"/>
      <c r="CJ52" s="173"/>
      <c r="CK52" s="173"/>
      <c r="CL52" s="173"/>
      <c r="CM52" s="173"/>
      <c r="CN52" s="173"/>
      <c r="CO52" s="173"/>
      <c r="CP52" s="173"/>
      <c r="CQ52" s="173"/>
      <c r="CR52" s="173"/>
      <c r="CS52" s="173"/>
      <c r="CT52" s="173"/>
      <c r="CU52" s="173"/>
      <c r="CV52" s="173"/>
      <c r="CW52" s="173"/>
      <c r="CX52" s="173"/>
      <c r="CY52" s="173"/>
      <c r="CZ52" s="173"/>
      <c r="DA52" s="173"/>
      <c r="DB52" s="173"/>
      <c r="DC52" s="173"/>
      <c r="DD52" s="173"/>
      <c r="DE52" s="173"/>
      <c r="DF52" s="173"/>
      <c r="DG52" s="173"/>
      <c r="DH52" s="173"/>
      <c r="DI52" s="173"/>
      <c r="DJ52" s="173"/>
      <c r="DK52" s="173"/>
      <c r="DL52" s="173"/>
      <c r="DM52" s="173"/>
      <c r="DN52" s="173"/>
      <c r="DO52" s="173"/>
      <c r="DP52" s="173"/>
      <c r="DQ52" s="173"/>
      <c r="DR52" s="173"/>
      <c r="DS52" s="173"/>
      <c r="DT52" s="173"/>
      <c r="DU52" s="173"/>
      <c r="DV52" s="173"/>
      <c r="DW52" s="173"/>
      <c r="DX52" s="173"/>
      <c r="DY52" s="173"/>
      <c r="DZ52" s="173"/>
      <c r="EA52" s="173"/>
      <c r="EB52" s="173"/>
      <c r="EC52" s="173"/>
      <c r="ED52" s="173"/>
      <c r="EE52" s="173"/>
      <c r="EF52" s="173"/>
      <c r="EG52" s="173"/>
      <c r="EH52" s="173"/>
      <c r="EI52" s="173"/>
      <c r="EJ52" s="173"/>
      <c r="EK52" s="173"/>
      <c r="EL52" s="173"/>
      <c r="EM52" s="173"/>
      <c r="EN52" s="173"/>
      <c r="EO52" s="173"/>
      <c r="EP52" s="173"/>
      <c r="EQ52" s="173"/>
      <c r="ER52" s="173"/>
      <c r="ES52" s="173"/>
      <c r="ET52" s="173"/>
      <c r="EU52" s="173"/>
      <c r="EV52" s="173"/>
      <c r="EW52" s="173"/>
      <c r="EX52" s="173"/>
      <c r="EY52" s="173"/>
      <c r="EZ52" s="173"/>
      <c r="FA52" s="173"/>
      <c r="FB52" s="173"/>
      <c r="FC52" s="173"/>
      <c r="FD52" s="173"/>
      <c r="FE52" s="173"/>
      <c r="FF52" s="173"/>
      <c r="FG52" s="173"/>
      <c r="FH52" s="173"/>
      <c r="FI52" s="173"/>
      <c r="FJ52" s="173"/>
      <c r="FK52" s="173"/>
      <c r="FL52" s="173"/>
      <c r="FM52" s="173"/>
      <c r="FN52" s="173"/>
      <c r="FO52" s="173"/>
      <c r="FP52" s="173"/>
      <c r="FQ52" s="173"/>
      <c r="FR52" s="173"/>
      <c r="FS52" s="173"/>
      <c r="FT52" s="173"/>
      <c r="FU52" s="173"/>
      <c r="FV52" s="173"/>
      <c r="FW52" s="173"/>
      <c r="FX52" s="173"/>
      <c r="FY52" s="173"/>
      <c r="FZ52" s="173"/>
      <c r="GA52" s="173"/>
      <c r="GB52" s="173"/>
      <c r="GC52" s="173"/>
      <c r="GD52" s="173"/>
      <c r="GE52" s="173"/>
      <c r="GF52" s="173"/>
      <c r="GG52" s="173"/>
      <c r="GH52" s="173"/>
      <c r="GI52" s="173"/>
      <c r="GJ52" s="173"/>
      <c r="GK52" s="173"/>
      <c r="GL52" s="173"/>
      <c r="GM52" s="173"/>
      <c r="GN52" s="173"/>
      <c r="GO52" s="173"/>
      <c r="GP52" s="173"/>
      <c r="GQ52" s="173"/>
      <c r="GR52" s="173"/>
      <c r="GS52" s="173"/>
      <c r="GT52" s="173"/>
      <c r="GU52" s="173"/>
      <c r="GV52" s="173"/>
      <c r="GW52" s="173"/>
      <c r="GX52" s="173"/>
      <c r="GY52" s="173"/>
      <c r="GZ52" s="173"/>
      <c r="HA52" s="173"/>
      <c r="HB52" s="173"/>
      <c r="HC52" s="173"/>
      <c r="HD52" s="173"/>
      <c r="HE52" s="173"/>
      <c r="HF52" s="173"/>
      <c r="HG52" s="173"/>
      <c r="HH52" s="173"/>
      <c r="HI52" s="173"/>
      <c r="HJ52" s="173"/>
      <c r="HK52" s="173"/>
      <c r="HL52" s="173"/>
      <c r="HM52" s="173"/>
      <c r="HN52" s="173"/>
      <c r="HO52" s="173"/>
      <c r="HP52" s="173"/>
      <c r="HQ52" s="173"/>
      <c r="HR52" s="173"/>
      <c r="HS52" s="173"/>
      <c r="HT52" s="173"/>
      <c r="HU52" s="173"/>
      <c r="HV52" s="173"/>
      <c r="HW52" s="173"/>
      <c r="HX52" s="173"/>
      <c r="HY52" s="173"/>
      <c r="HZ52" s="173"/>
      <c r="IA52" s="173"/>
      <c r="IB52" s="173"/>
      <c r="IC52" s="173"/>
      <c r="ID52" s="173"/>
      <c r="IE52" s="173"/>
      <c r="IF52" s="173"/>
      <c r="IG52" s="173"/>
      <c r="IH52" s="173"/>
      <c r="II52" s="173"/>
      <c r="IJ52" s="173"/>
      <c r="IK52" s="173"/>
      <c r="IL52" s="173"/>
      <c r="IM52" s="173"/>
      <c r="IN52" s="173"/>
      <c r="IO52" s="173"/>
      <c r="IP52" s="173"/>
      <c r="IQ52" s="173"/>
      <c r="IR52" s="173"/>
      <c r="IS52" s="173"/>
      <c r="IT52" s="173"/>
      <c r="IU52" s="173"/>
      <c r="IV52" s="173"/>
    </row>
    <row r="53" spans="1:256" s="144" customFormat="1" ht="99.95" customHeight="1">
      <c r="A53" s="189" t="s">
        <v>932</v>
      </c>
      <c r="B53" s="547"/>
      <c r="C53" s="548"/>
      <c r="D53" s="191" t="s">
        <v>922</v>
      </c>
      <c r="E53" s="170" t="s">
        <v>923</v>
      </c>
      <c r="F53" s="168"/>
      <c r="G53" s="175">
        <v>19</v>
      </c>
      <c r="H53" s="190"/>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173"/>
      <c r="BN53" s="173"/>
      <c r="BO53" s="173"/>
      <c r="BP53" s="173"/>
      <c r="BQ53" s="173"/>
      <c r="BR53" s="173"/>
      <c r="BS53" s="173"/>
      <c r="BT53" s="173"/>
      <c r="BU53" s="173"/>
      <c r="BV53" s="173"/>
      <c r="BW53" s="173"/>
      <c r="BX53" s="173"/>
      <c r="BY53" s="173"/>
      <c r="BZ53" s="173"/>
      <c r="CA53" s="173"/>
      <c r="CB53" s="173"/>
      <c r="CC53" s="173"/>
      <c r="CD53" s="173"/>
      <c r="CE53" s="173"/>
      <c r="CF53" s="173"/>
      <c r="CG53" s="173"/>
      <c r="CH53" s="173"/>
      <c r="CI53" s="173"/>
      <c r="CJ53" s="173"/>
      <c r="CK53" s="173"/>
      <c r="CL53" s="173"/>
      <c r="CM53" s="173"/>
      <c r="CN53" s="173"/>
      <c r="CO53" s="173"/>
      <c r="CP53" s="173"/>
      <c r="CQ53" s="173"/>
      <c r="CR53" s="173"/>
      <c r="CS53" s="173"/>
      <c r="CT53" s="173"/>
      <c r="CU53" s="173"/>
      <c r="CV53" s="173"/>
      <c r="CW53" s="173"/>
      <c r="CX53" s="173"/>
      <c r="CY53" s="173"/>
      <c r="CZ53" s="173"/>
      <c r="DA53" s="173"/>
      <c r="DB53" s="173"/>
      <c r="DC53" s="173"/>
      <c r="DD53" s="173"/>
      <c r="DE53" s="173"/>
      <c r="DF53" s="173"/>
      <c r="DG53" s="173"/>
      <c r="DH53" s="173"/>
      <c r="DI53" s="173"/>
      <c r="DJ53" s="173"/>
      <c r="DK53" s="173"/>
      <c r="DL53" s="173"/>
      <c r="DM53" s="173"/>
      <c r="DN53" s="173"/>
      <c r="DO53" s="173"/>
      <c r="DP53" s="173"/>
      <c r="DQ53" s="173"/>
      <c r="DR53" s="173"/>
      <c r="DS53" s="173"/>
      <c r="DT53" s="173"/>
      <c r="DU53" s="173"/>
      <c r="DV53" s="173"/>
      <c r="DW53" s="173"/>
      <c r="DX53" s="173"/>
      <c r="DY53" s="173"/>
      <c r="DZ53" s="173"/>
      <c r="EA53" s="173"/>
      <c r="EB53" s="173"/>
      <c r="EC53" s="173"/>
      <c r="ED53" s="173"/>
      <c r="EE53" s="173"/>
      <c r="EF53" s="173"/>
      <c r="EG53" s="173"/>
      <c r="EH53" s="173"/>
      <c r="EI53" s="173"/>
      <c r="EJ53" s="173"/>
      <c r="EK53" s="173"/>
      <c r="EL53" s="173"/>
      <c r="EM53" s="173"/>
      <c r="EN53" s="173"/>
      <c r="EO53" s="173"/>
      <c r="EP53" s="173"/>
      <c r="EQ53" s="173"/>
      <c r="ER53" s="173"/>
      <c r="ES53" s="173"/>
      <c r="ET53" s="173"/>
      <c r="EU53" s="173"/>
      <c r="EV53" s="173"/>
      <c r="EW53" s="173"/>
      <c r="EX53" s="173"/>
      <c r="EY53" s="173"/>
      <c r="EZ53" s="173"/>
      <c r="FA53" s="173"/>
      <c r="FB53" s="173"/>
      <c r="FC53" s="173"/>
      <c r="FD53" s="173"/>
      <c r="FE53" s="173"/>
      <c r="FF53" s="173"/>
      <c r="FG53" s="173"/>
      <c r="FH53" s="173"/>
      <c r="FI53" s="173"/>
      <c r="FJ53" s="173"/>
      <c r="FK53" s="173"/>
      <c r="FL53" s="173"/>
      <c r="FM53" s="173"/>
      <c r="FN53" s="173"/>
      <c r="FO53" s="173"/>
      <c r="FP53" s="173"/>
      <c r="FQ53" s="173"/>
      <c r="FR53" s="173"/>
      <c r="FS53" s="173"/>
      <c r="FT53" s="173"/>
      <c r="FU53" s="173"/>
      <c r="FV53" s="173"/>
      <c r="FW53" s="173"/>
      <c r="FX53" s="173"/>
      <c r="FY53" s="173"/>
      <c r="FZ53" s="173"/>
      <c r="GA53" s="173"/>
      <c r="GB53" s="173"/>
      <c r="GC53" s="173"/>
      <c r="GD53" s="173"/>
      <c r="GE53" s="173"/>
      <c r="GF53" s="173"/>
      <c r="GG53" s="173"/>
      <c r="GH53" s="173"/>
      <c r="GI53" s="173"/>
      <c r="GJ53" s="173"/>
      <c r="GK53" s="173"/>
      <c r="GL53" s="173"/>
      <c r="GM53" s="173"/>
      <c r="GN53" s="173"/>
      <c r="GO53" s="173"/>
      <c r="GP53" s="173"/>
      <c r="GQ53" s="173"/>
      <c r="GR53" s="173"/>
      <c r="GS53" s="173"/>
      <c r="GT53" s="173"/>
      <c r="GU53" s="173"/>
      <c r="GV53" s="173"/>
      <c r="GW53" s="173"/>
      <c r="GX53" s="173"/>
      <c r="GY53" s="173"/>
      <c r="GZ53" s="173"/>
      <c r="HA53" s="173"/>
      <c r="HB53" s="173"/>
      <c r="HC53" s="173"/>
      <c r="HD53" s="173"/>
      <c r="HE53" s="173"/>
      <c r="HF53" s="173"/>
      <c r="HG53" s="173"/>
      <c r="HH53" s="173"/>
      <c r="HI53" s="173"/>
      <c r="HJ53" s="173"/>
      <c r="HK53" s="173"/>
      <c r="HL53" s="173"/>
      <c r="HM53" s="173"/>
      <c r="HN53" s="173"/>
      <c r="HO53" s="173"/>
      <c r="HP53" s="173"/>
      <c r="HQ53" s="173"/>
      <c r="HR53" s="173"/>
      <c r="HS53" s="173"/>
      <c r="HT53" s="173"/>
      <c r="HU53" s="173"/>
      <c r="HV53" s="173"/>
      <c r="HW53" s="173"/>
      <c r="HX53" s="173"/>
      <c r="HY53" s="173"/>
      <c r="HZ53" s="173"/>
      <c r="IA53" s="173"/>
      <c r="IB53" s="173"/>
      <c r="IC53" s="173"/>
      <c r="ID53" s="173"/>
      <c r="IE53" s="173"/>
      <c r="IF53" s="173"/>
      <c r="IG53" s="173"/>
      <c r="IH53" s="173"/>
      <c r="II53" s="173"/>
      <c r="IJ53" s="173"/>
      <c r="IK53" s="173"/>
      <c r="IL53" s="173"/>
      <c r="IM53" s="173"/>
      <c r="IN53" s="173"/>
      <c r="IO53" s="173"/>
      <c r="IP53" s="173"/>
      <c r="IQ53" s="173"/>
      <c r="IR53" s="173"/>
      <c r="IS53" s="173"/>
      <c r="IT53" s="173"/>
      <c r="IU53" s="173"/>
      <c r="IV53" s="173"/>
    </row>
    <row r="54" spans="1:256" s="144" customFormat="1" ht="99.95" customHeight="1">
      <c r="A54" s="189" t="s">
        <v>932</v>
      </c>
      <c r="B54" s="547"/>
      <c r="C54" s="548"/>
      <c r="D54" s="191" t="s">
        <v>924</v>
      </c>
      <c r="E54" s="170" t="s">
        <v>925</v>
      </c>
      <c r="F54" s="168"/>
      <c r="G54" s="175">
        <v>28</v>
      </c>
      <c r="H54" s="190"/>
      <c r="I54" s="173"/>
      <c r="J54" s="173"/>
      <c r="K54" s="173"/>
      <c r="L54" s="173"/>
      <c r="M54" s="173"/>
      <c r="N54" s="173"/>
      <c r="O54" s="173"/>
      <c r="P54" s="173"/>
      <c r="Q54" s="173"/>
      <c r="R54" s="173"/>
      <c r="S54" s="173"/>
      <c r="T54" s="173"/>
      <c r="U54" s="173"/>
      <c r="V54" s="173"/>
      <c r="W54" s="173"/>
      <c r="X54" s="173"/>
      <c r="Y54" s="173"/>
      <c r="Z54" s="173"/>
      <c r="AA54" s="173"/>
      <c r="AB54" s="173"/>
      <c r="AC54" s="173"/>
      <c r="AD54" s="173"/>
      <c r="AE54" s="173"/>
      <c r="AF54" s="173"/>
      <c r="AG54" s="173"/>
      <c r="AH54" s="173"/>
      <c r="AI54" s="173"/>
      <c r="AJ54" s="173"/>
      <c r="AK54" s="173"/>
      <c r="AL54" s="173"/>
      <c r="AM54" s="173"/>
      <c r="AN54" s="173"/>
      <c r="AO54" s="173"/>
      <c r="AP54" s="173"/>
      <c r="AQ54" s="173"/>
      <c r="AR54" s="173"/>
      <c r="AS54" s="173"/>
      <c r="AT54" s="173"/>
      <c r="AU54" s="173"/>
      <c r="AV54" s="173"/>
      <c r="AW54" s="173"/>
      <c r="AX54" s="173"/>
      <c r="AY54" s="173"/>
      <c r="AZ54" s="173"/>
      <c r="BA54" s="173"/>
      <c r="BB54" s="173"/>
      <c r="BC54" s="173"/>
      <c r="BD54" s="173"/>
      <c r="BE54" s="173"/>
      <c r="BF54" s="173"/>
      <c r="BG54" s="173"/>
      <c r="BH54" s="173"/>
      <c r="BI54" s="173"/>
      <c r="BJ54" s="173"/>
      <c r="BK54" s="173"/>
      <c r="BL54" s="173"/>
      <c r="BM54" s="173"/>
      <c r="BN54" s="173"/>
      <c r="BO54" s="173"/>
      <c r="BP54" s="173"/>
      <c r="BQ54" s="173"/>
      <c r="BR54" s="173"/>
      <c r="BS54" s="173"/>
      <c r="BT54" s="173"/>
      <c r="BU54" s="173"/>
      <c r="BV54" s="173"/>
      <c r="BW54" s="173"/>
      <c r="BX54" s="173"/>
      <c r="BY54" s="173"/>
      <c r="BZ54" s="173"/>
      <c r="CA54" s="173"/>
      <c r="CB54" s="173"/>
      <c r="CC54" s="173"/>
      <c r="CD54" s="173"/>
      <c r="CE54" s="173"/>
      <c r="CF54" s="173"/>
      <c r="CG54" s="173"/>
      <c r="CH54" s="173"/>
      <c r="CI54" s="173"/>
      <c r="CJ54" s="173"/>
      <c r="CK54" s="173"/>
      <c r="CL54" s="173"/>
      <c r="CM54" s="173"/>
      <c r="CN54" s="173"/>
      <c r="CO54" s="173"/>
      <c r="CP54" s="173"/>
      <c r="CQ54" s="173"/>
      <c r="CR54" s="173"/>
      <c r="CS54" s="173"/>
      <c r="CT54" s="173"/>
      <c r="CU54" s="173"/>
      <c r="CV54" s="173"/>
      <c r="CW54" s="173"/>
      <c r="CX54" s="173"/>
      <c r="CY54" s="173"/>
      <c r="CZ54" s="173"/>
      <c r="DA54" s="173"/>
      <c r="DB54" s="173"/>
      <c r="DC54" s="173"/>
      <c r="DD54" s="173"/>
      <c r="DE54" s="173"/>
      <c r="DF54" s="173"/>
      <c r="DG54" s="173"/>
      <c r="DH54" s="173"/>
      <c r="DI54" s="173"/>
      <c r="DJ54" s="173"/>
      <c r="DK54" s="173"/>
      <c r="DL54" s="173"/>
      <c r="DM54" s="173"/>
      <c r="DN54" s="173"/>
      <c r="DO54" s="173"/>
      <c r="DP54" s="173"/>
      <c r="DQ54" s="173"/>
      <c r="DR54" s="173"/>
      <c r="DS54" s="173"/>
      <c r="DT54" s="173"/>
      <c r="DU54" s="173"/>
      <c r="DV54" s="173"/>
      <c r="DW54" s="173"/>
      <c r="DX54" s="173"/>
      <c r="DY54" s="173"/>
      <c r="DZ54" s="173"/>
      <c r="EA54" s="173"/>
      <c r="EB54" s="173"/>
      <c r="EC54" s="173"/>
      <c r="ED54" s="173"/>
      <c r="EE54" s="173"/>
      <c r="EF54" s="173"/>
      <c r="EG54" s="173"/>
      <c r="EH54" s="173"/>
      <c r="EI54" s="173"/>
      <c r="EJ54" s="173"/>
      <c r="EK54" s="173"/>
      <c r="EL54" s="173"/>
      <c r="EM54" s="173"/>
      <c r="EN54" s="173"/>
      <c r="EO54" s="173"/>
      <c r="EP54" s="173"/>
      <c r="EQ54" s="173"/>
      <c r="ER54" s="173"/>
      <c r="ES54" s="173"/>
      <c r="ET54" s="173"/>
      <c r="EU54" s="173"/>
      <c r="EV54" s="173"/>
      <c r="EW54" s="173"/>
      <c r="EX54" s="173"/>
      <c r="EY54" s="173"/>
      <c r="EZ54" s="173"/>
      <c r="FA54" s="173"/>
      <c r="FB54" s="173"/>
      <c r="FC54" s="173"/>
      <c r="FD54" s="173"/>
      <c r="FE54" s="173"/>
      <c r="FF54" s="173"/>
      <c r="FG54" s="173"/>
      <c r="FH54" s="173"/>
      <c r="FI54" s="173"/>
      <c r="FJ54" s="173"/>
      <c r="FK54" s="173"/>
      <c r="FL54" s="173"/>
      <c r="FM54" s="173"/>
      <c r="FN54" s="173"/>
      <c r="FO54" s="173"/>
      <c r="FP54" s="173"/>
      <c r="FQ54" s="173"/>
      <c r="FR54" s="173"/>
      <c r="FS54" s="173"/>
      <c r="FT54" s="173"/>
      <c r="FU54" s="173"/>
      <c r="FV54" s="173"/>
      <c r="FW54" s="173"/>
      <c r="FX54" s="173"/>
      <c r="FY54" s="173"/>
      <c r="FZ54" s="173"/>
      <c r="GA54" s="173"/>
      <c r="GB54" s="173"/>
      <c r="GC54" s="173"/>
      <c r="GD54" s="173"/>
      <c r="GE54" s="173"/>
      <c r="GF54" s="173"/>
      <c r="GG54" s="173"/>
      <c r="GH54" s="173"/>
      <c r="GI54" s="173"/>
      <c r="GJ54" s="173"/>
      <c r="GK54" s="173"/>
      <c r="GL54" s="173"/>
      <c r="GM54" s="173"/>
      <c r="GN54" s="173"/>
      <c r="GO54" s="173"/>
      <c r="GP54" s="173"/>
      <c r="GQ54" s="173"/>
      <c r="GR54" s="173"/>
      <c r="GS54" s="173"/>
      <c r="GT54" s="173"/>
      <c r="GU54" s="173"/>
      <c r="GV54" s="173"/>
      <c r="GW54" s="173"/>
      <c r="GX54" s="173"/>
      <c r="GY54" s="173"/>
      <c r="GZ54" s="173"/>
      <c r="HA54" s="173"/>
      <c r="HB54" s="173"/>
      <c r="HC54" s="173"/>
      <c r="HD54" s="173"/>
      <c r="HE54" s="173"/>
      <c r="HF54" s="173"/>
      <c r="HG54" s="173"/>
      <c r="HH54" s="173"/>
      <c r="HI54" s="173"/>
      <c r="HJ54" s="173"/>
      <c r="HK54" s="173"/>
      <c r="HL54" s="173"/>
      <c r="HM54" s="173"/>
      <c r="HN54" s="173"/>
      <c r="HO54" s="173"/>
      <c r="HP54" s="173"/>
      <c r="HQ54" s="173"/>
      <c r="HR54" s="173"/>
      <c r="HS54" s="173"/>
      <c r="HT54" s="173"/>
      <c r="HU54" s="173"/>
      <c r="HV54" s="173"/>
      <c r="HW54" s="173"/>
      <c r="HX54" s="173"/>
      <c r="HY54" s="173"/>
      <c r="HZ54" s="173"/>
      <c r="IA54" s="173"/>
      <c r="IB54" s="173"/>
      <c r="IC54" s="173"/>
      <c r="ID54" s="173"/>
      <c r="IE54" s="173"/>
      <c r="IF54" s="173"/>
      <c r="IG54" s="173"/>
      <c r="IH54" s="173"/>
      <c r="II54" s="173"/>
      <c r="IJ54" s="173"/>
      <c r="IK54" s="173"/>
      <c r="IL54" s="173"/>
      <c r="IM54" s="173"/>
      <c r="IN54" s="173"/>
      <c r="IO54" s="173"/>
      <c r="IP54" s="173"/>
      <c r="IQ54" s="173"/>
      <c r="IR54" s="173"/>
      <c r="IS54" s="173"/>
      <c r="IT54" s="173"/>
      <c r="IU54" s="173"/>
      <c r="IV54" s="173"/>
    </row>
    <row r="55" spans="1:256" s="144" customFormat="1" ht="99.95" customHeight="1">
      <c r="A55" s="189" t="s">
        <v>932</v>
      </c>
      <c r="B55" s="547"/>
      <c r="C55" s="548"/>
      <c r="D55" s="191" t="s">
        <v>926</v>
      </c>
      <c r="E55" s="170" t="s">
        <v>927</v>
      </c>
      <c r="F55" s="168"/>
      <c r="G55" s="175">
        <v>84</v>
      </c>
      <c r="H55" s="190"/>
      <c r="I55" s="173"/>
      <c r="J55" s="173"/>
      <c r="K55" s="173"/>
      <c r="L55" s="173"/>
      <c r="M55" s="173"/>
      <c r="N55" s="173"/>
      <c r="O55" s="173"/>
      <c r="P55" s="173"/>
      <c r="Q55" s="173"/>
      <c r="R55" s="173"/>
      <c r="S55" s="173"/>
      <c r="T55" s="173"/>
      <c r="U55" s="173"/>
      <c r="V55" s="173"/>
      <c r="W55" s="173"/>
      <c r="X55" s="173"/>
      <c r="Y55" s="173"/>
      <c r="Z55" s="173"/>
      <c r="AA55" s="173"/>
      <c r="AB55" s="173"/>
      <c r="AC55" s="173"/>
      <c r="AD55" s="173"/>
      <c r="AE55" s="173"/>
      <c r="AF55" s="173"/>
      <c r="AG55" s="173"/>
      <c r="AH55" s="173"/>
      <c r="AI55" s="173"/>
      <c r="AJ55" s="173"/>
      <c r="AK55" s="173"/>
      <c r="AL55" s="173"/>
      <c r="AM55" s="173"/>
      <c r="AN55" s="173"/>
      <c r="AO55" s="173"/>
      <c r="AP55" s="173"/>
      <c r="AQ55" s="173"/>
      <c r="AR55" s="173"/>
      <c r="AS55" s="173"/>
      <c r="AT55" s="173"/>
      <c r="AU55" s="173"/>
      <c r="AV55" s="173"/>
      <c r="AW55" s="173"/>
      <c r="AX55" s="173"/>
      <c r="AY55" s="173"/>
      <c r="AZ55" s="173"/>
      <c r="BA55" s="173"/>
      <c r="BB55" s="173"/>
      <c r="BC55" s="173"/>
      <c r="BD55" s="173"/>
      <c r="BE55" s="173"/>
      <c r="BF55" s="173"/>
      <c r="BG55" s="173"/>
      <c r="BH55" s="173"/>
      <c r="BI55" s="173"/>
      <c r="BJ55" s="173"/>
      <c r="BK55" s="173"/>
      <c r="BL55" s="173"/>
      <c r="BM55" s="173"/>
      <c r="BN55" s="173"/>
      <c r="BO55" s="173"/>
      <c r="BP55" s="173"/>
      <c r="BQ55" s="173"/>
      <c r="BR55" s="173"/>
      <c r="BS55" s="173"/>
      <c r="BT55" s="173"/>
      <c r="BU55" s="173"/>
      <c r="BV55" s="173"/>
      <c r="BW55" s="173"/>
      <c r="BX55" s="173"/>
      <c r="BY55" s="173"/>
      <c r="BZ55" s="173"/>
      <c r="CA55" s="173"/>
      <c r="CB55" s="173"/>
      <c r="CC55" s="173"/>
      <c r="CD55" s="173"/>
      <c r="CE55" s="173"/>
      <c r="CF55" s="173"/>
      <c r="CG55" s="173"/>
      <c r="CH55" s="173"/>
      <c r="CI55" s="173"/>
      <c r="CJ55" s="173"/>
      <c r="CK55" s="173"/>
      <c r="CL55" s="173"/>
      <c r="CM55" s="173"/>
      <c r="CN55" s="173"/>
      <c r="CO55" s="173"/>
      <c r="CP55" s="173"/>
      <c r="CQ55" s="173"/>
      <c r="CR55" s="173"/>
      <c r="CS55" s="173"/>
      <c r="CT55" s="173"/>
      <c r="CU55" s="173"/>
      <c r="CV55" s="173"/>
      <c r="CW55" s="173"/>
      <c r="CX55" s="173"/>
      <c r="CY55" s="173"/>
      <c r="CZ55" s="173"/>
      <c r="DA55" s="173"/>
      <c r="DB55" s="173"/>
      <c r="DC55" s="173"/>
      <c r="DD55" s="173"/>
      <c r="DE55" s="173"/>
      <c r="DF55" s="173"/>
      <c r="DG55" s="173"/>
      <c r="DH55" s="173"/>
      <c r="DI55" s="173"/>
      <c r="DJ55" s="173"/>
      <c r="DK55" s="173"/>
      <c r="DL55" s="173"/>
      <c r="DM55" s="173"/>
      <c r="DN55" s="173"/>
      <c r="DO55" s="173"/>
      <c r="DP55" s="173"/>
      <c r="DQ55" s="173"/>
      <c r="DR55" s="173"/>
      <c r="DS55" s="173"/>
      <c r="DT55" s="173"/>
      <c r="DU55" s="173"/>
      <c r="DV55" s="173"/>
      <c r="DW55" s="173"/>
      <c r="DX55" s="173"/>
      <c r="DY55" s="173"/>
      <c r="DZ55" s="173"/>
      <c r="EA55" s="173"/>
      <c r="EB55" s="173"/>
      <c r="EC55" s="173"/>
      <c r="ED55" s="173"/>
      <c r="EE55" s="173"/>
      <c r="EF55" s="173"/>
      <c r="EG55" s="173"/>
      <c r="EH55" s="173"/>
      <c r="EI55" s="173"/>
      <c r="EJ55" s="173"/>
      <c r="EK55" s="173"/>
      <c r="EL55" s="173"/>
      <c r="EM55" s="173"/>
      <c r="EN55" s="173"/>
      <c r="EO55" s="173"/>
      <c r="EP55" s="173"/>
      <c r="EQ55" s="173"/>
      <c r="ER55" s="173"/>
      <c r="ES55" s="173"/>
      <c r="ET55" s="173"/>
      <c r="EU55" s="173"/>
      <c r="EV55" s="173"/>
      <c r="EW55" s="173"/>
      <c r="EX55" s="173"/>
      <c r="EY55" s="173"/>
      <c r="EZ55" s="173"/>
      <c r="FA55" s="173"/>
      <c r="FB55" s="173"/>
      <c r="FC55" s="173"/>
      <c r="FD55" s="173"/>
      <c r="FE55" s="173"/>
      <c r="FF55" s="173"/>
      <c r="FG55" s="173"/>
      <c r="FH55" s="173"/>
      <c r="FI55" s="173"/>
      <c r="FJ55" s="173"/>
      <c r="FK55" s="173"/>
      <c r="FL55" s="173"/>
      <c r="FM55" s="173"/>
      <c r="FN55" s="173"/>
      <c r="FO55" s="173"/>
      <c r="FP55" s="173"/>
      <c r="FQ55" s="173"/>
      <c r="FR55" s="173"/>
      <c r="FS55" s="173"/>
      <c r="FT55" s="173"/>
      <c r="FU55" s="173"/>
      <c r="FV55" s="173"/>
      <c r="FW55" s="173"/>
      <c r="FX55" s="173"/>
      <c r="FY55" s="173"/>
      <c r="FZ55" s="173"/>
      <c r="GA55" s="173"/>
      <c r="GB55" s="173"/>
      <c r="GC55" s="173"/>
      <c r="GD55" s="173"/>
      <c r="GE55" s="173"/>
      <c r="GF55" s="173"/>
      <c r="GG55" s="173"/>
      <c r="GH55" s="173"/>
      <c r="GI55" s="173"/>
      <c r="GJ55" s="173"/>
      <c r="GK55" s="173"/>
      <c r="GL55" s="173"/>
      <c r="GM55" s="173"/>
      <c r="GN55" s="173"/>
      <c r="GO55" s="173"/>
      <c r="GP55" s="173"/>
      <c r="GQ55" s="173"/>
      <c r="GR55" s="173"/>
      <c r="GS55" s="173"/>
      <c r="GT55" s="173"/>
      <c r="GU55" s="173"/>
      <c r="GV55" s="173"/>
      <c r="GW55" s="173"/>
      <c r="GX55" s="173"/>
      <c r="GY55" s="173"/>
      <c r="GZ55" s="173"/>
      <c r="HA55" s="173"/>
      <c r="HB55" s="173"/>
      <c r="HC55" s="173"/>
      <c r="HD55" s="173"/>
      <c r="HE55" s="173"/>
      <c r="HF55" s="173"/>
      <c r="HG55" s="173"/>
      <c r="HH55" s="173"/>
      <c r="HI55" s="173"/>
      <c r="HJ55" s="173"/>
      <c r="HK55" s="173"/>
      <c r="HL55" s="173"/>
      <c r="HM55" s="173"/>
      <c r="HN55" s="173"/>
      <c r="HO55" s="173"/>
      <c r="HP55" s="173"/>
      <c r="HQ55" s="173"/>
      <c r="HR55" s="173"/>
      <c r="HS55" s="173"/>
      <c r="HT55" s="173"/>
      <c r="HU55" s="173"/>
      <c r="HV55" s="173"/>
      <c r="HW55" s="173"/>
      <c r="HX55" s="173"/>
      <c r="HY55" s="173"/>
      <c r="HZ55" s="173"/>
      <c r="IA55" s="173"/>
      <c r="IB55" s="173"/>
      <c r="IC55" s="173"/>
      <c r="ID55" s="173"/>
      <c r="IE55" s="173"/>
      <c r="IF55" s="173"/>
      <c r="IG55" s="173"/>
      <c r="IH55" s="173"/>
      <c r="II55" s="173"/>
      <c r="IJ55" s="173"/>
      <c r="IK55" s="173"/>
      <c r="IL55" s="173"/>
      <c r="IM55" s="173"/>
      <c r="IN55" s="173"/>
      <c r="IO55" s="173"/>
      <c r="IP55" s="173"/>
      <c r="IQ55" s="173"/>
      <c r="IR55" s="173"/>
      <c r="IS55" s="173"/>
      <c r="IT55" s="173"/>
      <c r="IU55" s="173"/>
      <c r="IV55" s="173"/>
    </row>
    <row r="56" spans="1:256" s="144" customFormat="1" ht="99.95" customHeight="1">
      <c r="A56" s="189" t="s">
        <v>932</v>
      </c>
      <c r="B56" s="547"/>
      <c r="C56" s="548"/>
      <c r="D56" s="191" t="s">
        <v>928</v>
      </c>
      <c r="E56" s="170" t="s">
        <v>929</v>
      </c>
      <c r="F56" s="168"/>
      <c r="G56" s="175">
        <v>152</v>
      </c>
      <c r="H56" s="190"/>
      <c r="I56" s="173"/>
      <c r="J56" s="173"/>
      <c r="K56" s="173"/>
      <c r="L56" s="173"/>
      <c r="M56" s="173"/>
      <c r="N56" s="173"/>
      <c r="O56" s="173"/>
      <c r="P56" s="173"/>
      <c r="Q56" s="173"/>
      <c r="R56" s="173"/>
      <c r="S56" s="173"/>
      <c r="T56" s="173"/>
      <c r="U56" s="173"/>
      <c r="V56" s="173"/>
      <c r="W56" s="173"/>
      <c r="X56" s="173"/>
      <c r="Y56" s="173"/>
      <c r="Z56" s="173"/>
      <c r="AA56" s="173"/>
      <c r="AB56" s="173"/>
      <c r="AC56" s="173"/>
      <c r="AD56" s="173"/>
      <c r="AE56" s="173"/>
      <c r="AF56" s="173"/>
      <c r="AG56" s="173"/>
      <c r="AH56" s="173"/>
      <c r="AI56" s="173"/>
      <c r="AJ56" s="173"/>
      <c r="AK56" s="173"/>
      <c r="AL56" s="173"/>
      <c r="AM56" s="173"/>
      <c r="AN56" s="173"/>
      <c r="AO56" s="173"/>
      <c r="AP56" s="173"/>
      <c r="AQ56" s="173"/>
      <c r="AR56" s="173"/>
      <c r="AS56" s="173"/>
      <c r="AT56" s="173"/>
      <c r="AU56" s="173"/>
      <c r="AV56" s="173"/>
      <c r="AW56" s="173"/>
      <c r="AX56" s="173"/>
      <c r="AY56" s="173"/>
      <c r="AZ56" s="173"/>
      <c r="BA56" s="173"/>
      <c r="BB56" s="173"/>
      <c r="BC56" s="173"/>
      <c r="BD56" s="173"/>
      <c r="BE56" s="173"/>
      <c r="BF56" s="173"/>
      <c r="BG56" s="173"/>
      <c r="BH56" s="173"/>
      <c r="BI56" s="173"/>
      <c r="BJ56" s="173"/>
      <c r="BK56" s="173"/>
      <c r="BL56" s="173"/>
      <c r="BM56" s="173"/>
      <c r="BN56" s="173"/>
      <c r="BO56" s="173"/>
      <c r="BP56" s="173"/>
      <c r="BQ56" s="173"/>
      <c r="BR56" s="173"/>
      <c r="BS56" s="173"/>
      <c r="BT56" s="173"/>
      <c r="BU56" s="173"/>
      <c r="BV56" s="173"/>
      <c r="BW56" s="173"/>
      <c r="BX56" s="173"/>
      <c r="BY56" s="173"/>
      <c r="BZ56" s="173"/>
      <c r="CA56" s="173"/>
      <c r="CB56" s="173"/>
      <c r="CC56" s="173"/>
      <c r="CD56" s="173"/>
      <c r="CE56" s="173"/>
      <c r="CF56" s="173"/>
      <c r="CG56" s="173"/>
      <c r="CH56" s="173"/>
      <c r="CI56" s="173"/>
      <c r="CJ56" s="173"/>
      <c r="CK56" s="173"/>
      <c r="CL56" s="173"/>
      <c r="CM56" s="173"/>
      <c r="CN56" s="173"/>
      <c r="CO56" s="173"/>
      <c r="CP56" s="173"/>
      <c r="CQ56" s="173"/>
      <c r="CR56" s="173"/>
      <c r="CS56" s="173"/>
      <c r="CT56" s="173"/>
      <c r="CU56" s="173"/>
      <c r="CV56" s="173"/>
      <c r="CW56" s="173"/>
      <c r="CX56" s="173"/>
      <c r="CY56" s="173"/>
      <c r="CZ56" s="173"/>
      <c r="DA56" s="173"/>
      <c r="DB56" s="173"/>
      <c r="DC56" s="173"/>
      <c r="DD56" s="173"/>
      <c r="DE56" s="173"/>
      <c r="DF56" s="173"/>
      <c r="DG56" s="173"/>
      <c r="DH56" s="173"/>
      <c r="DI56" s="173"/>
      <c r="DJ56" s="173"/>
      <c r="DK56" s="173"/>
      <c r="DL56" s="173"/>
      <c r="DM56" s="173"/>
      <c r="DN56" s="173"/>
      <c r="DO56" s="173"/>
      <c r="DP56" s="173"/>
      <c r="DQ56" s="173"/>
      <c r="DR56" s="173"/>
      <c r="DS56" s="173"/>
      <c r="DT56" s="173"/>
      <c r="DU56" s="173"/>
      <c r="DV56" s="173"/>
      <c r="DW56" s="173"/>
      <c r="DX56" s="173"/>
      <c r="DY56" s="173"/>
      <c r="DZ56" s="173"/>
      <c r="EA56" s="173"/>
      <c r="EB56" s="173"/>
      <c r="EC56" s="173"/>
      <c r="ED56" s="173"/>
      <c r="EE56" s="173"/>
      <c r="EF56" s="173"/>
      <c r="EG56" s="173"/>
      <c r="EH56" s="173"/>
      <c r="EI56" s="173"/>
      <c r="EJ56" s="173"/>
      <c r="EK56" s="173"/>
      <c r="EL56" s="173"/>
      <c r="EM56" s="173"/>
      <c r="EN56" s="173"/>
      <c r="EO56" s="173"/>
      <c r="EP56" s="173"/>
      <c r="EQ56" s="173"/>
      <c r="ER56" s="173"/>
      <c r="ES56" s="173"/>
      <c r="ET56" s="173"/>
      <c r="EU56" s="173"/>
      <c r="EV56" s="173"/>
      <c r="EW56" s="173"/>
      <c r="EX56" s="173"/>
      <c r="EY56" s="173"/>
      <c r="EZ56" s="173"/>
      <c r="FA56" s="173"/>
      <c r="FB56" s="173"/>
      <c r="FC56" s="173"/>
      <c r="FD56" s="173"/>
      <c r="FE56" s="173"/>
      <c r="FF56" s="173"/>
      <c r="FG56" s="173"/>
      <c r="FH56" s="173"/>
      <c r="FI56" s="173"/>
      <c r="FJ56" s="173"/>
      <c r="FK56" s="173"/>
      <c r="FL56" s="173"/>
      <c r="FM56" s="173"/>
      <c r="FN56" s="173"/>
      <c r="FO56" s="173"/>
      <c r="FP56" s="173"/>
      <c r="FQ56" s="173"/>
      <c r="FR56" s="173"/>
      <c r="FS56" s="173"/>
      <c r="FT56" s="173"/>
      <c r="FU56" s="173"/>
      <c r="FV56" s="173"/>
      <c r="FW56" s="173"/>
      <c r="FX56" s="173"/>
      <c r="FY56" s="173"/>
      <c r="FZ56" s="173"/>
      <c r="GA56" s="173"/>
      <c r="GB56" s="173"/>
      <c r="GC56" s="173"/>
      <c r="GD56" s="173"/>
      <c r="GE56" s="173"/>
      <c r="GF56" s="173"/>
      <c r="GG56" s="173"/>
      <c r="GH56" s="173"/>
      <c r="GI56" s="173"/>
      <c r="GJ56" s="173"/>
      <c r="GK56" s="173"/>
      <c r="GL56" s="173"/>
      <c r="GM56" s="173"/>
      <c r="GN56" s="173"/>
      <c r="GO56" s="173"/>
      <c r="GP56" s="173"/>
      <c r="GQ56" s="173"/>
      <c r="GR56" s="173"/>
      <c r="GS56" s="173"/>
      <c r="GT56" s="173"/>
      <c r="GU56" s="173"/>
      <c r="GV56" s="173"/>
      <c r="GW56" s="173"/>
      <c r="GX56" s="173"/>
      <c r="GY56" s="173"/>
      <c r="GZ56" s="173"/>
      <c r="HA56" s="173"/>
      <c r="HB56" s="173"/>
      <c r="HC56" s="173"/>
      <c r="HD56" s="173"/>
      <c r="HE56" s="173"/>
      <c r="HF56" s="173"/>
      <c r="HG56" s="173"/>
      <c r="HH56" s="173"/>
      <c r="HI56" s="173"/>
      <c r="HJ56" s="173"/>
      <c r="HK56" s="173"/>
      <c r="HL56" s="173"/>
      <c r="HM56" s="173"/>
      <c r="HN56" s="173"/>
      <c r="HO56" s="173"/>
      <c r="HP56" s="173"/>
      <c r="HQ56" s="173"/>
      <c r="HR56" s="173"/>
      <c r="HS56" s="173"/>
      <c r="HT56" s="173"/>
      <c r="HU56" s="173"/>
      <c r="HV56" s="173"/>
      <c r="HW56" s="173"/>
      <c r="HX56" s="173"/>
      <c r="HY56" s="173"/>
      <c r="HZ56" s="173"/>
      <c r="IA56" s="173"/>
      <c r="IB56" s="173"/>
      <c r="IC56" s="173"/>
      <c r="ID56" s="173"/>
      <c r="IE56" s="173"/>
      <c r="IF56" s="173"/>
      <c r="IG56" s="173"/>
      <c r="IH56" s="173"/>
      <c r="II56" s="173"/>
      <c r="IJ56" s="173"/>
      <c r="IK56" s="173"/>
      <c r="IL56" s="173"/>
      <c r="IM56" s="173"/>
      <c r="IN56" s="173"/>
      <c r="IO56" s="173"/>
      <c r="IP56" s="173"/>
      <c r="IQ56" s="173"/>
      <c r="IR56" s="173"/>
      <c r="IS56" s="173"/>
      <c r="IT56" s="173"/>
      <c r="IU56" s="173"/>
      <c r="IV56" s="173"/>
    </row>
    <row r="57" spans="1:256" s="144" customFormat="1" ht="109.5" customHeight="1">
      <c r="A57" s="189" t="s">
        <v>932</v>
      </c>
      <c r="B57" s="547"/>
      <c r="C57" s="548"/>
      <c r="D57" s="191" t="s">
        <v>930</v>
      </c>
      <c r="E57" s="170" t="s">
        <v>931</v>
      </c>
      <c r="F57" s="168"/>
      <c r="G57" s="175">
        <v>102</v>
      </c>
      <c r="H57" s="190"/>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173"/>
      <c r="AH57" s="173"/>
      <c r="AI57" s="173"/>
      <c r="AJ57" s="173"/>
      <c r="AK57" s="173"/>
      <c r="AL57" s="173"/>
      <c r="AM57" s="173"/>
      <c r="AN57" s="173"/>
      <c r="AO57" s="173"/>
      <c r="AP57" s="173"/>
      <c r="AQ57" s="173"/>
      <c r="AR57" s="173"/>
      <c r="AS57" s="173"/>
      <c r="AT57" s="173"/>
      <c r="AU57" s="173"/>
      <c r="AV57" s="173"/>
      <c r="AW57" s="173"/>
      <c r="AX57" s="173"/>
      <c r="AY57" s="173"/>
      <c r="AZ57" s="173"/>
      <c r="BA57" s="173"/>
      <c r="BB57" s="173"/>
      <c r="BC57" s="173"/>
      <c r="BD57" s="173"/>
      <c r="BE57" s="173"/>
      <c r="BF57" s="173"/>
      <c r="BG57" s="173"/>
      <c r="BH57" s="173"/>
      <c r="BI57" s="173"/>
      <c r="BJ57" s="173"/>
      <c r="BK57" s="173"/>
      <c r="BL57" s="173"/>
      <c r="BM57" s="173"/>
      <c r="BN57" s="173"/>
      <c r="BO57" s="173"/>
      <c r="BP57" s="173"/>
      <c r="BQ57" s="173"/>
      <c r="BR57" s="173"/>
      <c r="BS57" s="173"/>
      <c r="BT57" s="173"/>
      <c r="BU57" s="173"/>
      <c r="BV57" s="173"/>
      <c r="BW57" s="173"/>
      <c r="BX57" s="173"/>
      <c r="BY57" s="173"/>
      <c r="BZ57" s="173"/>
      <c r="CA57" s="173"/>
      <c r="CB57" s="173"/>
      <c r="CC57" s="173"/>
      <c r="CD57" s="173"/>
      <c r="CE57" s="173"/>
      <c r="CF57" s="173"/>
      <c r="CG57" s="173"/>
      <c r="CH57" s="173"/>
      <c r="CI57" s="173"/>
      <c r="CJ57" s="173"/>
      <c r="CK57" s="173"/>
      <c r="CL57" s="173"/>
      <c r="CM57" s="173"/>
      <c r="CN57" s="173"/>
      <c r="CO57" s="173"/>
      <c r="CP57" s="173"/>
      <c r="CQ57" s="173"/>
      <c r="CR57" s="173"/>
      <c r="CS57" s="173"/>
      <c r="CT57" s="173"/>
      <c r="CU57" s="173"/>
      <c r="CV57" s="173"/>
      <c r="CW57" s="173"/>
      <c r="CX57" s="173"/>
      <c r="CY57" s="173"/>
      <c r="CZ57" s="173"/>
      <c r="DA57" s="173"/>
      <c r="DB57" s="173"/>
      <c r="DC57" s="173"/>
      <c r="DD57" s="173"/>
      <c r="DE57" s="173"/>
      <c r="DF57" s="173"/>
      <c r="DG57" s="173"/>
      <c r="DH57" s="173"/>
      <c r="DI57" s="173"/>
      <c r="DJ57" s="173"/>
      <c r="DK57" s="173"/>
      <c r="DL57" s="173"/>
      <c r="DM57" s="173"/>
      <c r="DN57" s="173"/>
      <c r="DO57" s="173"/>
      <c r="DP57" s="173"/>
      <c r="DQ57" s="173"/>
      <c r="DR57" s="173"/>
      <c r="DS57" s="173"/>
      <c r="DT57" s="173"/>
      <c r="DU57" s="173"/>
      <c r="DV57" s="173"/>
      <c r="DW57" s="173"/>
      <c r="DX57" s="173"/>
      <c r="DY57" s="173"/>
      <c r="DZ57" s="173"/>
      <c r="EA57" s="173"/>
      <c r="EB57" s="173"/>
      <c r="EC57" s="173"/>
      <c r="ED57" s="173"/>
      <c r="EE57" s="173"/>
      <c r="EF57" s="173"/>
      <c r="EG57" s="173"/>
      <c r="EH57" s="173"/>
      <c r="EI57" s="173"/>
      <c r="EJ57" s="173"/>
      <c r="EK57" s="173"/>
      <c r="EL57" s="173"/>
      <c r="EM57" s="173"/>
      <c r="EN57" s="173"/>
      <c r="EO57" s="173"/>
      <c r="EP57" s="173"/>
      <c r="EQ57" s="173"/>
      <c r="ER57" s="173"/>
      <c r="ES57" s="173"/>
      <c r="ET57" s="173"/>
      <c r="EU57" s="173"/>
      <c r="EV57" s="173"/>
      <c r="EW57" s="173"/>
      <c r="EX57" s="173"/>
      <c r="EY57" s="173"/>
      <c r="EZ57" s="173"/>
      <c r="FA57" s="173"/>
      <c r="FB57" s="173"/>
      <c r="FC57" s="173"/>
      <c r="FD57" s="173"/>
      <c r="FE57" s="173"/>
      <c r="FF57" s="173"/>
      <c r="FG57" s="173"/>
      <c r="FH57" s="173"/>
      <c r="FI57" s="173"/>
      <c r="FJ57" s="173"/>
      <c r="FK57" s="173"/>
      <c r="FL57" s="173"/>
      <c r="FM57" s="173"/>
      <c r="FN57" s="173"/>
      <c r="FO57" s="173"/>
      <c r="FP57" s="173"/>
      <c r="FQ57" s="173"/>
      <c r="FR57" s="173"/>
      <c r="FS57" s="173"/>
      <c r="FT57" s="173"/>
      <c r="FU57" s="173"/>
      <c r="FV57" s="173"/>
      <c r="FW57" s="173"/>
      <c r="FX57" s="173"/>
      <c r="FY57" s="173"/>
      <c r="FZ57" s="173"/>
      <c r="GA57" s="173"/>
      <c r="GB57" s="173"/>
      <c r="GC57" s="173"/>
      <c r="GD57" s="173"/>
      <c r="GE57" s="173"/>
      <c r="GF57" s="173"/>
      <c r="GG57" s="173"/>
      <c r="GH57" s="173"/>
      <c r="GI57" s="173"/>
      <c r="GJ57" s="173"/>
      <c r="GK57" s="173"/>
      <c r="GL57" s="173"/>
      <c r="GM57" s="173"/>
      <c r="GN57" s="173"/>
      <c r="GO57" s="173"/>
      <c r="GP57" s="173"/>
      <c r="GQ57" s="173"/>
      <c r="GR57" s="173"/>
      <c r="GS57" s="173"/>
      <c r="GT57" s="173"/>
      <c r="GU57" s="173"/>
      <c r="GV57" s="173"/>
      <c r="GW57" s="173"/>
      <c r="GX57" s="173"/>
      <c r="GY57" s="173"/>
      <c r="GZ57" s="173"/>
      <c r="HA57" s="173"/>
      <c r="HB57" s="173"/>
      <c r="HC57" s="173"/>
      <c r="HD57" s="173"/>
      <c r="HE57" s="173"/>
      <c r="HF57" s="173"/>
      <c r="HG57" s="173"/>
      <c r="HH57" s="173"/>
      <c r="HI57" s="173"/>
      <c r="HJ57" s="173"/>
      <c r="HK57" s="173"/>
      <c r="HL57" s="173"/>
      <c r="HM57" s="173"/>
      <c r="HN57" s="173"/>
      <c r="HO57" s="173"/>
      <c r="HP57" s="173"/>
      <c r="HQ57" s="173"/>
      <c r="HR57" s="173"/>
      <c r="HS57" s="173"/>
      <c r="HT57" s="173"/>
      <c r="HU57" s="173"/>
      <c r="HV57" s="173"/>
      <c r="HW57" s="173"/>
      <c r="HX57" s="173"/>
      <c r="HY57" s="173"/>
      <c r="HZ57" s="173"/>
      <c r="IA57" s="173"/>
      <c r="IB57" s="173"/>
      <c r="IC57" s="173"/>
      <c r="ID57" s="173"/>
      <c r="IE57" s="173"/>
      <c r="IF57" s="173"/>
      <c r="IG57" s="173"/>
      <c r="IH57" s="173"/>
      <c r="II57" s="173"/>
      <c r="IJ57" s="173"/>
      <c r="IK57" s="173"/>
      <c r="IL57" s="173"/>
      <c r="IM57" s="173"/>
      <c r="IN57" s="173"/>
      <c r="IO57" s="173"/>
      <c r="IP57" s="173"/>
      <c r="IQ57" s="173"/>
      <c r="IR57" s="173"/>
      <c r="IS57" s="173"/>
      <c r="IT57" s="173"/>
      <c r="IU57" s="173"/>
    </row>
    <row r="58" spans="1:256" customFormat="1" ht="12.75" customHeight="1">
      <c r="A58" s="91"/>
      <c r="B58" s="470" t="s">
        <v>848</v>
      </c>
      <c r="C58" s="470"/>
      <c r="D58" s="470"/>
      <c r="E58" s="470"/>
      <c r="F58" s="470"/>
      <c r="G58" s="470"/>
      <c r="H58" s="470"/>
      <c r="I58" s="45"/>
      <c r="J58" s="45"/>
      <c r="K58" s="45"/>
      <c r="L58" s="4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row>
    <row r="59" spans="1:256" customFormat="1" ht="65.25" customHeight="1">
      <c r="A59" s="142" t="s">
        <v>411</v>
      </c>
      <c r="B59" s="551"/>
      <c r="C59" s="552"/>
      <c r="D59" s="159" t="s">
        <v>842</v>
      </c>
      <c r="E59" s="158" t="s">
        <v>843</v>
      </c>
      <c r="F59" s="102">
        <v>445</v>
      </c>
      <c r="G59" s="96">
        <f>F59*'WARUNKI i GWARANCJA'!$D$16</f>
        <v>1935.7499999999998</v>
      </c>
      <c r="H59" s="113"/>
      <c r="I59" s="109"/>
      <c r="J59" s="45"/>
      <c r="K59" s="45"/>
      <c r="L59" s="4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row>
    <row r="60" spans="1:256" customFormat="1" ht="60.75" customHeight="1">
      <c r="A60" s="142" t="s">
        <v>411</v>
      </c>
      <c r="B60" s="551"/>
      <c r="C60" s="552"/>
      <c r="D60" s="159" t="s">
        <v>844</v>
      </c>
      <c r="E60" s="158" t="s">
        <v>845</v>
      </c>
      <c r="F60" s="102">
        <v>475</v>
      </c>
      <c r="G60" s="96">
        <f>F60*'WARUNKI i GWARANCJA'!$D$16</f>
        <v>2066.25</v>
      </c>
      <c r="H60" s="113"/>
      <c r="I60" s="109"/>
      <c r="J60" s="45"/>
      <c r="K60" s="45"/>
      <c r="L60" s="4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row>
    <row r="61" spans="1:256" customFormat="1" ht="65.25" customHeight="1">
      <c r="A61" s="142" t="s">
        <v>411</v>
      </c>
      <c r="B61" s="551"/>
      <c r="C61" s="552"/>
      <c r="D61" s="159" t="s">
        <v>846</v>
      </c>
      <c r="E61" s="158" t="s">
        <v>847</v>
      </c>
      <c r="F61" s="102">
        <v>745</v>
      </c>
      <c r="G61" s="96">
        <f>F61*'WARUNKI i GWARANCJA'!$D$16</f>
        <v>3240.7499999999995</v>
      </c>
      <c r="H61" s="113"/>
      <c r="I61" s="109"/>
      <c r="J61" s="45"/>
      <c r="K61" s="45"/>
      <c r="L61" s="4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row>
    <row r="62" spans="1:256" customFormat="1" ht="12.75" customHeight="1">
      <c r="A62" s="91"/>
      <c r="B62" s="470" t="s">
        <v>1543</v>
      </c>
      <c r="C62" s="470"/>
      <c r="D62" s="470"/>
      <c r="E62" s="470"/>
      <c r="F62" s="470"/>
      <c r="G62" s="470"/>
      <c r="H62" s="470"/>
      <c r="I62" s="45"/>
      <c r="J62" s="45"/>
      <c r="K62" s="45"/>
      <c r="L62" s="4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row>
    <row r="63" spans="1:256" customFormat="1" ht="59.25" customHeight="1">
      <c r="A63" s="142" t="s">
        <v>406</v>
      </c>
      <c r="B63" s="553"/>
      <c r="C63" s="554"/>
      <c r="D63" s="140" t="s">
        <v>1503</v>
      </c>
      <c r="E63" s="97" t="s">
        <v>1504</v>
      </c>
      <c r="F63" s="224"/>
      <c r="G63" s="232">
        <v>76</v>
      </c>
      <c r="H63" s="143"/>
      <c r="I63" s="45"/>
      <c r="J63" s="45"/>
      <c r="K63" s="45"/>
      <c r="L63" s="4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row>
    <row r="64" spans="1:256" customFormat="1" ht="59.25" customHeight="1">
      <c r="A64" s="142" t="s">
        <v>406</v>
      </c>
      <c r="B64" s="555"/>
      <c r="C64" s="556"/>
      <c r="D64" s="151" t="s">
        <v>1505</v>
      </c>
      <c r="E64" s="97" t="s">
        <v>1506</v>
      </c>
      <c r="F64" s="224"/>
      <c r="G64" s="232">
        <v>124</v>
      </c>
      <c r="H64" s="222"/>
      <c r="I64" s="45"/>
      <c r="J64" s="45"/>
      <c r="K64" s="45"/>
      <c r="L64" s="4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row>
    <row r="65" spans="1:256" customFormat="1" ht="59.25" customHeight="1">
      <c r="A65" s="142" t="s">
        <v>406</v>
      </c>
      <c r="B65" s="469"/>
      <c r="C65" s="469"/>
      <c r="D65" s="151" t="s">
        <v>1507</v>
      </c>
      <c r="E65" s="97" t="s">
        <v>1508</v>
      </c>
      <c r="F65" s="224"/>
      <c r="G65" s="232">
        <v>42</v>
      </c>
      <c r="H65" s="222"/>
      <c r="I65" s="45"/>
      <c r="J65" s="45"/>
      <c r="K65" s="45"/>
      <c r="L65" s="4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row>
    <row r="66" spans="1:256" customFormat="1" ht="59.25" customHeight="1">
      <c r="A66" s="142" t="s">
        <v>406</v>
      </c>
      <c r="B66" s="469"/>
      <c r="C66" s="469"/>
      <c r="D66" s="151" t="s">
        <v>1509</v>
      </c>
      <c r="E66" s="97" t="s">
        <v>1510</v>
      </c>
      <c r="F66" s="224"/>
      <c r="G66" s="232">
        <v>187</v>
      </c>
      <c r="H66" s="222"/>
      <c r="I66" s="45"/>
      <c r="J66" s="45"/>
      <c r="K66" s="45"/>
      <c r="L66" s="4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row>
    <row r="67" spans="1:256" customFormat="1" ht="59.25" customHeight="1">
      <c r="A67" s="142" t="s">
        <v>406</v>
      </c>
      <c r="B67" s="469"/>
      <c r="C67" s="469"/>
      <c r="D67" s="151" t="s">
        <v>1511</v>
      </c>
      <c r="E67" s="97" t="s">
        <v>1512</v>
      </c>
      <c r="F67" s="224"/>
      <c r="G67" s="232">
        <v>135</v>
      </c>
      <c r="H67" s="222"/>
      <c r="I67" s="45"/>
      <c r="J67" s="45"/>
      <c r="K67" s="45"/>
      <c r="L67" s="4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row>
    <row r="68" spans="1:256" customFormat="1" ht="59.25" customHeight="1">
      <c r="A68" s="142" t="s">
        <v>406</v>
      </c>
      <c r="B68" s="553"/>
      <c r="C68" s="554"/>
      <c r="D68" s="151" t="s">
        <v>1513</v>
      </c>
      <c r="E68" s="97" t="s">
        <v>1514</v>
      </c>
      <c r="F68" s="224"/>
      <c r="G68" s="232">
        <v>146</v>
      </c>
      <c r="H68" s="222"/>
      <c r="I68" s="45"/>
      <c r="J68" s="45"/>
      <c r="K68" s="45"/>
      <c r="L68" s="4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row>
    <row r="69" spans="1:256" customFormat="1" ht="59.25" customHeight="1">
      <c r="A69" s="142" t="s">
        <v>406</v>
      </c>
      <c r="B69" s="557"/>
      <c r="C69" s="558"/>
      <c r="D69" s="151" t="s">
        <v>1515</v>
      </c>
      <c r="E69" s="97" t="s">
        <v>1516</v>
      </c>
      <c r="F69" s="224"/>
      <c r="G69" s="232">
        <v>178</v>
      </c>
      <c r="H69" s="222"/>
      <c r="I69" s="45"/>
      <c r="J69" s="45"/>
      <c r="K69" s="45"/>
      <c r="L69" s="4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row>
    <row r="70" spans="1:256" customFormat="1" ht="59.25" customHeight="1">
      <c r="A70" s="142" t="s">
        <v>406</v>
      </c>
      <c r="B70" s="555"/>
      <c r="C70" s="556"/>
      <c r="D70" s="151" t="s">
        <v>732</v>
      </c>
      <c r="E70" s="97" t="s">
        <v>1517</v>
      </c>
      <c r="F70" s="224"/>
      <c r="G70" s="232">
        <v>215</v>
      </c>
      <c r="H70" s="222"/>
      <c r="I70" s="45"/>
      <c r="J70" s="45"/>
      <c r="K70" s="45"/>
      <c r="L70" s="4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row>
    <row r="71" spans="1:256" customFormat="1" ht="59.25" customHeight="1">
      <c r="A71" s="142" t="s">
        <v>406</v>
      </c>
      <c r="B71" s="469"/>
      <c r="C71" s="469"/>
      <c r="D71" s="151" t="s">
        <v>1518</v>
      </c>
      <c r="E71" s="97" t="s">
        <v>1519</v>
      </c>
      <c r="F71" s="224"/>
      <c r="G71" s="232">
        <v>13</v>
      </c>
      <c r="H71" s="222"/>
      <c r="I71" s="45"/>
      <c r="K71" s="45"/>
      <c r="L71" s="4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row>
    <row r="72" spans="1:256" customFormat="1" ht="59.25" customHeight="1">
      <c r="A72" s="142" t="s">
        <v>406</v>
      </c>
      <c r="B72" s="469"/>
      <c r="C72" s="469"/>
      <c r="D72" s="151" t="s">
        <v>1520</v>
      </c>
      <c r="E72" s="97" t="s">
        <v>1521</v>
      </c>
      <c r="F72" s="224"/>
      <c r="G72" s="232">
        <v>215</v>
      </c>
      <c r="H72" s="222"/>
      <c r="I72" s="45"/>
      <c r="K72" s="45"/>
      <c r="L72" s="4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row>
    <row r="73" spans="1:256" customFormat="1" ht="59.25" customHeight="1">
      <c r="A73" s="142" t="s">
        <v>406</v>
      </c>
      <c r="B73" s="553"/>
      <c r="C73" s="554"/>
      <c r="D73" s="151" t="s">
        <v>1522</v>
      </c>
      <c r="E73" s="97" t="s">
        <v>1523</v>
      </c>
      <c r="F73" s="224"/>
      <c r="G73" s="232">
        <v>0.9</v>
      </c>
      <c r="H73" s="222"/>
      <c r="I73" s="45"/>
      <c r="J73" s="45"/>
      <c r="K73" s="45"/>
      <c r="L73" s="4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row>
    <row r="74" spans="1:256" customFormat="1" ht="59.25" customHeight="1">
      <c r="A74" s="142" t="s">
        <v>406</v>
      </c>
      <c r="B74" s="555"/>
      <c r="C74" s="556"/>
      <c r="D74" s="151" t="s">
        <v>1524</v>
      </c>
      <c r="E74" s="97" t="s">
        <v>1525</v>
      </c>
      <c r="F74" s="224"/>
      <c r="G74" s="232">
        <v>0.8</v>
      </c>
      <c r="H74" s="222"/>
      <c r="I74" s="45"/>
      <c r="J74" s="45"/>
      <c r="K74" s="45"/>
      <c r="L74" s="4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row>
    <row r="75" spans="1:256" customFormat="1" ht="78.75" customHeight="1">
      <c r="A75" s="142" t="s">
        <v>406</v>
      </c>
      <c r="B75" s="469"/>
      <c r="C75" s="469"/>
      <c r="D75" s="151" t="s">
        <v>1526</v>
      </c>
      <c r="E75" s="97" t="s">
        <v>1527</v>
      </c>
      <c r="F75" s="224"/>
      <c r="G75" s="232">
        <v>431</v>
      </c>
      <c r="H75" s="222"/>
      <c r="I75" s="45"/>
      <c r="J75" s="45"/>
      <c r="K75" s="45"/>
      <c r="L75" s="4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row>
    <row r="76" spans="1:256" customFormat="1" ht="78" customHeight="1">
      <c r="A76" s="142" t="s">
        <v>406</v>
      </c>
      <c r="B76" s="469"/>
      <c r="C76" s="469"/>
      <c r="D76" s="140" t="s">
        <v>1528</v>
      </c>
      <c r="E76" s="97" t="s">
        <v>1529</v>
      </c>
      <c r="F76" s="224"/>
      <c r="G76" s="232">
        <v>335</v>
      </c>
      <c r="H76" s="143"/>
      <c r="I76" s="45"/>
      <c r="J76" s="45"/>
      <c r="K76" s="45"/>
      <c r="L76" s="4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row>
    <row r="77" spans="1:256" customFormat="1" ht="59.25" customHeight="1">
      <c r="A77" s="142" t="s">
        <v>406</v>
      </c>
      <c r="B77" s="559"/>
      <c r="C77" s="560"/>
      <c r="D77" s="141" t="s">
        <v>471</v>
      </c>
      <c r="E77" s="97" t="s">
        <v>1530</v>
      </c>
      <c r="F77" s="224"/>
      <c r="G77" s="232">
        <v>181</v>
      </c>
      <c r="H77" s="143"/>
      <c r="I77" s="45"/>
      <c r="J77" s="45"/>
      <c r="K77" s="45"/>
      <c r="L77" s="4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row>
    <row r="78" spans="1:256" customFormat="1" ht="59.25" customHeight="1">
      <c r="A78" s="142" t="s">
        <v>406</v>
      </c>
      <c r="B78" s="561"/>
      <c r="C78" s="562"/>
      <c r="D78" s="140" t="s">
        <v>472</v>
      </c>
      <c r="E78" s="97" t="s">
        <v>1531</v>
      </c>
      <c r="F78" s="104"/>
      <c r="G78" s="232">
        <v>215</v>
      </c>
      <c r="H78" s="143"/>
      <c r="I78" s="45"/>
      <c r="J78" s="45"/>
      <c r="K78" s="45"/>
      <c r="L78" s="4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row>
    <row r="79" spans="1:256" customFormat="1" ht="59.25" customHeight="1">
      <c r="A79" s="142" t="s">
        <v>406</v>
      </c>
      <c r="B79" s="481"/>
      <c r="C79" s="481"/>
      <c r="D79" s="140" t="s">
        <v>1532</v>
      </c>
      <c r="E79" s="97" t="s">
        <v>1533</v>
      </c>
      <c r="F79" s="104"/>
      <c r="G79" s="232">
        <v>25</v>
      </c>
      <c r="H79" s="143"/>
      <c r="I79" s="45"/>
      <c r="J79" s="45"/>
      <c r="K79" s="45"/>
      <c r="L79" s="4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row>
    <row r="80" spans="1:256" customFormat="1" ht="59.25" customHeight="1">
      <c r="A80" s="142" t="s">
        <v>406</v>
      </c>
      <c r="B80" s="481"/>
      <c r="C80" s="481"/>
      <c r="D80" s="140" t="s">
        <v>276</v>
      </c>
      <c r="E80" s="97" t="s">
        <v>1534</v>
      </c>
      <c r="F80" s="104"/>
      <c r="G80" s="232">
        <v>29</v>
      </c>
      <c r="H80" s="143"/>
      <c r="I80" s="45"/>
      <c r="J80" s="45"/>
      <c r="K80" s="45"/>
      <c r="L80" s="4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c r="HI80" s="25"/>
      <c r="HJ80" s="25"/>
      <c r="HK80" s="25"/>
      <c r="HL80" s="25"/>
      <c r="HM80" s="25"/>
      <c r="HN80" s="25"/>
      <c r="HO80" s="25"/>
      <c r="HP80" s="25"/>
      <c r="HQ80" s="25"/>
      <c r="HR80" s="25"/>
      <c r="HS80" s="25"/>
      <c r="HT80" s="25"/>
      <c r="HU80" s="25"/>
      <c r="HV80" s="25"/>
      <c r="HW80" s="25"/>
      <c r="HX80" s="25"/>
      <c r="HY80" s="25"/>
      <c r="HZ80" s="25"/>
      <c r="IA80" s="25"/>
      <c r="IB80" s="25"/>
      <c r="IC80" s="25"/>
      <c r="ID80" s="25"/>
      <c r="IE80" s="25"/>
      <c r="IF80" s="25"/>
      <c r="IG80" s="25"/>
      <c r="IH80" s="25"/>
      <c r="II80" s="25"/>
      <c r="IJ80" s="25"/>
      <c r="IK80" s="25"/>
      <c r="IL80" s="25"/>
      <c r="IM80" s="25"/>
      <c r="IN80" s="25"/>
      <c r="IO80" s="25"/>
      <c r="IP80" s="25"/>
      <c r="IQ80" s="25"/>
      <c r="IR80" s="25"/>
      <c r="IS80" s="25"/>
      <c r="IT80" s="25"/>
      <c r="IU80" s="25"/>
      <c r="IV80" s="25"/>
    </row>
    <row r="81" spans="1:256" customFormat="1" ht="59.25" customHeight="1">
      <c r="A81" s="142" t="s">
        <v>406</v>
      </c>
      <c r="B81" s="564"/>
      <c r="C81" s="565"/>
      <c r="D81" s="140" t="s">
        <v>1535</v>
      </c>
      <c r="E81" s="97" t="s">
        <v>1536</v>
      </c>
      <c r="F81" s="104"/>
      <c r="G81" s="232">
        <v>23</v>
      </c>
      <c r="H81" s="143"/>
      <c r="I81" s="45"/>
      <c r="J81" s="45"/>
      <c r="K81" s="45"/>
      <c r="L81" s="4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row>
    <row r="82" spans="1:256" customFormat="1" ht="59.25" customHeight="1">
      <c r="A82" s="142" t="s">
        <v>406</v>
      </c>
      <c r="B82" s="564"/>
      <c r="C82" s="565"/>
      <c r="D82" s="141" t="s">
        <v>278</v>
      </c>
      <c r="E82" s="97" t="s">
        <v>1537</v>
      </c>
      <c r="F82" s="104"/>
      <c r="G82" s="232">
        <v>33</v>
      </c>
      <c r="H82" s="143"/>
      <c r="I82" s="45"/>
      <c r="J82" s="45"/>
      <c r="K82" s="45"/>
      <c r="L82" s="4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c r="IU82" s="25"/>
      <c r="IV82" s="25"/>
    </row>
    <row r="83" spans="1:256" customFormat="1" ht="59.25" customHeight="1">
      <c r="A83" s="142" t="s">
        <v>406</v>
      </c>
      <c r="B83" s="564"/>
      <c r="C83" s="565"/>
      <c r="D83" s="141" t="s">
        <v>1538</v>
      </c>
      <c r="E83" s="97" t="s">
        <v>1539</v>
      </c>
      <c r="F83" s="104"/>
      <c r="G83" s="232">
        <v>40</v>
      </c>
      <c r="H83" s="143"/>
      <c r="I83" s="45"/>
      <c r="J83" s="45"/>
      <c r="K83" s="45"/>
      <c r="L83" s="4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row>
    <row r="84" spans="1:256" customFormat="1" ht="59.25" customHeight="1">
      <c r="A84" s="142" t="s">
        <v>406</v>
      </c>
      <c r="B84" s="564"/>
      <c r="C84" s="565"/>
      <c r="D84" s="141" t="s">
        <v>1540</v>
      </c>
      <c r="E84" s="97" t="s">
        <v>1541</v>
      </c>
      <c r="F84" s="104"/>
      <c r="G84" s="232">
        <v>60</v>
      </c>
      <c r="H84" s="143"/>
      <c r="I84" s="45"/>
      <c r="J84" s="45"/>
      <c r="K84" s="45"/>
      <c r="L84" s="4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row>
    <row r="85" spans="1:256" customFormat="1" ht="84" customHeight="1">
      <c r="A85" s="142" t="s">
        <v>406</v>
      </c>
      <c r="B85" s="550"/>
      <c r="C85" s="550"/>
      <c r="D85" s="152" t="s">
        <v>1545</v>
      </c>
      <c r="E85" s="97" t="s">
        <v>1546</v>
      </c>
      <c r="F85" s="104"/>
      <c r="G85" s="232">
        <v>162</v>
      </c>
      <c r="H85" s="222"/>
      <c r="I85" s="45"/>
      <c r="J85" s="45"/>
      <c r="K85" s="45"/>
      <c r="L85" s="4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c r="HH85" s="25"/>
      <c r="HI85" s="25"/>
      <c r="HJ85" s="25"/>
      <c r="HK85" s="25"/>
      <c r="HL85" s="25"/>
      <c r="HM85" s="25"/>
      <c r="HN85" s="25"/>
      <c r="HO85" s="25"/>
      <c r="HP85" s="25"/>
      <c r="HQ85" s="25"/>
      <c r="HR85" s="25"/>
      <c r="HS85" s="25"/>
      <c r="HT85" s="25"/>
      <c r="HU85" s="25"/>
      <c r="HV85" s="25"/>
      <c r="HW85" s="25"/>
      <c r="HX85" s="25"/>
      <c r="HY85" s="25"/>
      <c r="HZ85" s="25"/>
      <c r="IA85" s="25"/>
      <c r="IB85" s="25"/>
      <c r="IC85" s="25"/>
      <c r="ID85" s="25"/>
      <c r="IE85" s="25"/>
      <c r="IF85" s="25"/>
      <c r="IG85" s="25"/>
      <c r="IH85" s="25"/>
      <c r="II85" s="25"/>
      <c r="IJ85" s="25"/>
      <c r="IK85" s="25"/>
      <c r="IL85" s="25"/>
      <c r="IM85" s="25"/>
      <c r="IN85" s="25"/>
      <c r="IO85" s="25"/>
      <c r="IP85" s="25"/>
      <c r="IQ85" s="25"/>
      <c r="IR85" s="25"/>
      <c r="IS85" s="25"/>
      <c r="IT85" s="25"/>
      <c r="IU85" s="25"/>
      <c r="IV85" s="25"/>
    </row>
    <row r="86" spans="1:256" s="231" customFormat="1" ht="84.75" customHeight="1">
      <c r="A86" s="142" t="s">
        <v>406</v>
      </c>
      <c r="B86" s="550"/>
      <c r="C86" s="550"/>
      <c r="D86" s="225" t="s">
        <v>469</v>
      </c>
      <c r="E86" s="226" t="s">
        <v>1547</v>
      </c>
      <c r="F86" s="227"/>
      <c r="G86" s="233">
        <v>173</v>
      </c>
      <c r="H86" s="228"/>
      <c r="I86" s="229"/>
      <c r="J86" s="229"/>
      <c r="K86" s="229"/>
      <c r="L86" s="229"/>
      <c r="M86" s="230"/>
      <c r="N86" s="230"/>
      <c r="O86" s="230"/>
      <c r="P86" s="230"/>
      <c r="Q86" s="230"/>
      <c r="R86" s="230"/>
      <c r="S86" s="230"/>
      <c r="T86" s="230"/>
      <c r="U86" s="230"/>
      <c r="V86" s="230"/>
      <c r="W86" s="230"/>
      <c r="X86" s="230"/>
      <c r="Y86" s="230"/>
      <c r="Z86" s="230"/>
      <c r="AA86" s="230"/>
      <c r="AB86" s="230"/>
      <c r="AC86" s="230"/>
      <c r="AD86" s="230"/>
      <c r="AE86" s="230"/>
      <c r="AF86" s="230"/>
      <c r="AG86" s="230"/>
      <c r="AH86" s="230"/>
      <c r="AI86" s="230"/>
      <c r="AJ86" s="230"/>
      <c r="AK86" s="230"/>
      <c r="AL86" s="230"/>
      <c r="AM86" s="230"/>
      <c r="AN86" s="230"/>
      <c r="AO86" s="230"/>
      <c r="AP86" s="230"/>
      <c r="AQ86" s="230"/>
      <c r="AR86" s="230"/>
      <c r="AS86" s="230"/>
      <c r="AT86" s="230"/>
      <c r="AU86" s="230"/>
      <c r="AV86" s="230"/>
      <c r="AW86" s="230"/>
      <c r="AX86" s="230"/>
      <c r="AY86" s="230"/>
      <c r="AZ86" s="230"/>
      <c r="BA86" s="230"/>
      <c r="BB86" s="230"/>
      <c r="BC86" s="230"/>
      <c r="BD86" s="230"/>
      <c r="BE86" s="230"/>
      <c r="BF86" s="230"/>
      <c r="BG86" s="230"/>
      <c r="BH86" s="230"/>
      <c r="BI86" s="230"/>
      <c r="BJ86" s="230"/>
      <c r="BK86" s="230"/>
      <c r="BL86" s="230"/>
      <c r="BM86" s="230"/>
      <c r="BN86" s="230"/>
      <c r="BO86" s="230"/>
      <c r="BP86" s="230"/>
      <c r="BQ86" s="230"/>
      <c r="BR86" s="230"/>
      <c r="BS86" s="230"/>
      <c r="BT86" s="230"/>
      <c r="BU86" s="230"/>
      <c r="BV86" s="230"/>
      <c r="BW86" s="230"/>
      <c r="BX86" s="230"/>
      <c r="BY86" s="230"/>
      <c r="BZ86" s="230"/>
      <c r="CA86" s="230"/>
      <c r="CB86" s="230"/>
      <c r="CC86" s="230"/>
      <c r="CD86" s="230"/>
      <c r="CE86" s="230"/>
      <c r="CF86" s="230"/>
      <c r="CG86" s="230"/>
      <c r="CH86" s="230"/>
      <c r="CI86" s="230"/>
      <c r="CJ86" s="230"/>
      <c r="CK86" s="230"/>
      <c r="CL86" s="230"/>
      <c r="CM86" s="230"/>
      <c r="CN86" s="230"/>
      <c r="CO86" s="230"/>
      <c r="CP86" s="230"/>
      <c r="CQ86" s="230"/>
      <c r="CR86" s="230"/>
      <c r="CS86" s="230"/>
      <c r="CT86" s="230"/>
      <c r="CU86" s="230"/>
      <c r="CV86" s="230"/>
      <c r="CW86" s="230"/>
      <c r="CX86" s="230"/>
      <c r="CY86" s="230"/>
      <c r="CZ86" s="230"/>
      <c r="DA86" s="230"/>
      <c r="DB86" s="230"/>
      <c r="DC86" s="230"/>
      <c r="DD86" s="230"/>
      <c r="DE86" s="230"/>
      <c r="DF86" s="230"/>
      <c r="DG86" s="230"/>
      <c r="DH86" s="230"/>
      <c r="DI86" s="230"/>
      <c r="DJ86" s="230"/>
      <c r="DK86" s="230"/>
      <c r="DL86" s="230"/>
      <c r="DM86" s="230"/>
      <c r="DN86" s="230"/>
      <c r="DO86" s="230"/>
      <c r="DP86" s="230"/>
      <c r="DQ86" s="230"/>
      <c r="DR86" s="230"/>
      <c r="DS86" s="230"/>
      <c r="DT86" s="230"/>
      <c r="DU86" s="230"/>
      <c r="DV86" s="230"/>
      <c r="DW86" s="230"/>
      <c r="DX86" s="230"/>
      <c r="DY86" s="230"/>
      <c r="DZ86" s="230"/>
      <c r="EA86" s="230"/>
      <c r="EB86" s="230"/>
      <c r="EC86" s="230"/>
      <c r="ED86" s="230"/>
      <c r="EE86" s="230"/>
      <c r="EF86" s="230"/>
      <c r="EG86" s="230"/>
      <c r="EH86" s="230"/>
      <c r="EI86" s="230"/>
      <c r="EJ86" s="230"/>
      <c r="EK86" s="230"/>
      <c r="EL86" s="230"/>
      <c r="EM86" s="230"/>
      <c r="EN86" s="230"/>
      <c r="EO86" s="230"/>
      <c r="EP86" s="230"/>
      <c r="EQ86" s="230"/>
      <c r="ER86" s="230"/>
      <c r="ES86" s="230"/>
      <c r="ET86" s="230"/>
      <c r="EU86" s="230"/>
      <c r="EV86" s="230"/>
      <c r="EW86" s="230"/>
      <c r="EX86" s="230"/>
      <c r="EY86" s="230"/>
      <c r="EZ86" s="230"/>
      <c r="FA86" s="230"/>
      <c r="FB86" s="230"/>
      <c r="FC86" s="230"/>
      <c r="FD86" s="230"/>
      <c r="FE86" s="230"/>
      <c r="FF86" s="230"/>
      <c r="FG86" s="230"/>
      <c r="FH86" s="230"/>
      <c r="FI86" s="230"/>
      <c r="FJ86" s="230"/>
      <c r="FK86" s="230"/>
      <c r="FL86" s="230"/>
      <c r="FM86" s="230"/>
      <c r="FN86" s="230"/>
      <c r="FO86" s="230"/>
      <c r="FP86" s="230"/>
      <c r="FQ86" s="230"/>
      <c r="FR86" s="230"/>
      <c r="FS86" s="230"/>
      <c r="FT86" s="230"/>
      <c r="FU86" s="230"/>
      <c r="FV86" s="230"/>
      <c r="FW86" s="230"/>
      <c r="FX86" s="230"/>
      <c r="FY86" s="230"/>
      <c r="FZ86" s="230"/>
      <c r="GA86" s="230"/>
      <c r="GB86" s="230"/>
      <c r="GC86" s="230"/>
      <c r="GD86" s="230"/>
      <c r="GE86" s="230"/>
      <c r="GF86" s="230"/>
      <c r="GG86" s="230"/>
      <c r="GH86" s="230"/>
      <c r="GI86" s="230"/>
      <c r="GJ86" s="230"/>
      <c r="GK86" s="230"/>
      <c r="GL86" s="230"/>
      <c r="GM86" s="230"/>
      <c r="GN86" s="230"/>
      <c r="GO86" s="230"/>
      <c r="GP86" s="230"/>
      <c r="GQ86" s="230"/>
      <c r="GR86" s="230"/>
      <c r="GS86" s="230"/>
      <c r="GT86" s="230"/>
      <c r="GU86" s="230"/>
      <c r="GV86" s="230"/>
      <c r="GW86" s="230"/>
      <c r="GX86" s="230"/>
      <c r="GY86" s="230"/>
      <c r="GZ86" s="230"/>
      <c r="HA86" s="230"/>
      <c r="HB86" s="230"/>
      <c r="HC86" s="230"/>
      <c r="HD86" s="230"/>
      <c r="HE86" s="230"/>
      <c r="HF86" s="230"/>
      <c r="HG86" s="230"/>
      <c r="HH86" s="230"/>
      <c r="HI86" s="230"/>
      <c r="HJ86" s="230"/>
      <c r="HK86" s="230"/>
      <c r="HL86" s="230"/>
      <c r="HM86" s="230"/>
      <c r="HN86" s="230"/>
      <c r="HO86" s="230"/>
      <c r="HP86" s="230"/>
      <c r="HQ86" s="230"/>
      <c r="HR86" s="230"/>
      <c r="HS86" s="230"/>
      <c r="HT86" s="230"/>
      <c r="HU86" s="230"/>
      <c r="HV86" s="230"/>
      <c r="HW86" s="230"/>
      <c r="HX86" s="230"/>
      <c r="HY86" s="230"/>
      <c r="HZ86" s="230"/>
      <c r="IA86" s="230"/>
      <c r="IB86" s="230"/>
      <c r="IC86" s="230"/>
      <c r="ID86" s="230"/>
      <c r="IE86" s="230"/>
      <c r="IF86" s="230"/>
      <c r="IG86" s="230"/>
      <c r="IH86" s="230"/>
      <c r="II86" s="230"/>
      <c r="IJ86" s="230"/>
      <c r="IK86" s="230"/>
      <c r="IL86" s="230"/>
      <c r="IM86" s="230"/>
      <c r="IN86" s="230"/>
      <c r="IO86" s="230"/>
      <c r="IP86" s="230"/>
      <c r="IQ86" s="230"/>
      <c r="IR86" s="230"/>
      <c r="IS86" s="230"/>
      <c r="IT86" s="230"/>
      <c r="IU86" s="230"/>
      <c r="IV86" s="230"/>
    </row>
    <row r="87" spans="1:256" s="231" customFormat="1" ht="84.75" customHeight="1">
      <c r="A87" s="142" t="s">
        <v>406</v>
      </c>
      <c r="B87" s="550"/>
      <c r="C87" s="550"/>
      <c r="D87" s="225" t="s">
        <v>470</v>
      </c>
      <c r="E87" s="226" t="s">
        <v>1542</v>
      </c>
      <c r="F87" s="227"/>
      <c r="G87" s="233">
        <v>200</v>
      </c>
      <c r="H87" s="228"/>
      <c r="I87" s="229"/>
      <c r="J87" s="229"/>
      <c r="K87" s="229"/>
      <c r="L87" s="229"/>
      <c r="M87" s="230"/>
      <c r="N87" s="230"/>
      <c r="O87" s="230"/>
      <c r="P87" s="230"/>
      <c r="Q87" s="230"/>
      <c r="R87" s="230"/>
      <c r="S87" s="230"/>
      <c r="T87" s="230"/>
      <c r="U87" s="230"/>
      <c r="V87" s="230"/>
      <c r="W87" s="230"/>
      <c r="X87" s="230"/>
      <c r="Y87" s="230"/>
      <c r="Z87" s="230"/>
      <c r="AA87" s="230"/>
      <c r="AB87" s="230"/>
      <c r="AC87" s="230"/>
      <c r="AD87" s="230"/>
      <c r="AE87" s="230"/>
      <c r="AF87" s="230"/>
      <c r="AG87" s="230"/>
      <c r="AH87" s="230"/>
      <c r="AI87" s="230"/>
      <c r="AJ87" s="230"/>
      <c r="AK87" s="230"/>
      <c r="AL87" s="230"/>
      <c r="AM87" s="230"/>
      <c r="AN87" s="230"/>
      <c r="AO87" s="230"/>
      <c r="AP87" s="230"/>
      <c r="AQ87" s="230"/>
      <c r="AR87" s="230"/>
      <c r="AS87" s="230"/>
      <c r="AT87" s="230"/>
      <c r="AU87" s="230"/>
      <c r="AV87" s="230"/>
      <c r="AW87" s="230"/>
      <c r="AX87" s="230"/>
      <c r="AY87" s="230"/>
      <c r="AZ87" s="230"/>
      <c r="BA87" s="230"/>
      <c r="BB87" s="230"/>
      <c r="BC87" s="230"/>
      <c r="BD87" s="230"/>
      <c r="BE87" s="230"/>
      <c r="BF87" s="230"/>
      <c r="BG87" s="230"/>
      <c r="BH87" s="230"/>
      <c r="BI87" s="230"/>
      <c r="BJ87" s="230"/>
      <c r="BK87" s="230"/>
      <c r="BL87" s="230"/>
      <c r="BM87" s="230"/>
      <c r="BN87" s="230"/>
      <c r="BO87" s="230"/>
      <c r="BP87" s="230"/>
      <c r="BQ87" s="230"/>
      <c r="BR87" s="230"/>
      <c r="BS87" s="230"/>
      <c r="BT87" s="230"/>
      <c r="BU87" s="230"/>
      <c r="BV87" s="230"/>
      <c r="BW87" s="230"/>
      <c r="BX87" s="230"/>
      <c r="BY87" s="230"/>
      <c r="BZ87" s="230"/>
      <c r="CA87" s="230"/>
      <c r="CB87" s="230"/>
      <c r="CC87" s="230"/>
      <c r="CD87" s="230"/>
      <c r="CE87" s="230"/>
      <c r="CF87" s="230"/>
      <c r="CG87" s="230"/>
      <c r="CH87" s="230"/>
      <c r="CI87" s="230"/>
      <c r="CJ87" s="230"/>
      <c r="CK87" s="230"/>
      <c r="CL87" s="230"/>
      <c r="CM87" s="230"/>
      <c r="CN87" s="230"/>
      <c r="CO87" s="230"/>
      <c r="CP87" s="230"/>
      <c r="CQ87" s="230"/>
      <c r="CR87" s="230"/>
      <c r="CS87" s="230"/>
      <c r="CT87" s="230"/>
      <c r="CU87" s="230"/>
      <c r="CV87" s="230"/>
      <c r="CW87" s="230"/>
      <c r="CX87" s="230"/>
      <c r="CY87" s="230"/>
      <c r="CZ87" s="230"/>
      <c r="DA87" s="230"/>
      <c r="DB87" s="230"/>
      <c r="DC87" s="230"/>
      <c r="DD87" s="230"/>
      <c r="DE87" s="230"/>
      <c r="DF87" s="230"/>
      <c r="DG87" s="230"/>
      <c r="DH87" s="230"/>
      <c r="DI87" s="230"/>
      <c r="DJ87" s="230"/>
      <c r="DK87" s="230"/>
      <c r="DL87" s="230"/>
      <c r="DM87" s="230"/>
      <c r="DN87" s="230"/>
      <c r="DO87" s="230"/>
      <c r="DP87" s="230"/>
      <c r="DQ87" s="230"/>
      <c r="DR87" s="230"/>
      <c r="DS87" s="230"/>
      <c r="DT87" s="230"/>
      <c r="DU87" s="230"/>
      <c r="DV87" s="230"/>
      <c r="DW87" s="230"/>
      <c r="DX87" s="230"/>
      <c r="DY87" s="230"/>
      <c r="DZ87" s="230"/>
      <c r="EA87" s="230"/>
      <c r="EB87" s="230"/>
      <c r="EC87" s="230"/>
      <c r="ED87" s="230"/>
      <c r="EE87" s="230"/>
      <c r="EF87" s="230"/>
      <c r="EG87" s="230"/>
      <c r="EH87" s="230"/>
      <c r="EI87" s="230"/>
      <c r="EJ87" s="230"/>
      <c r="EK87" s="230"/>
      <c r="EL87" s="230"/>
      <c r="EM87" s="230"/>
      <c r="EN87" s="230"/>
      <c r="EO87" s="230"/>
      <c r="EP87" s="230"/>
      <c r="EQ87" s="230"/>
      <c r="ER87" s="230"/>
      <c r="ES87" s="230"/>
      <c r="ET87" s="230"/>
      <c r="EU87" s="230"/>
      <c r="EV87" s="230"/>
      <c r="EW87" s="230"/>
      <c r="EX87" s="230"/>
      <c r="EY87" s="230"/>
      <c r="EZ87" s="230"/>
      <c r="FA87" s="230"/>
      <c r="FB87" s="230"/>
      <c r="FC87" s="230"/>
      <c r="FD87" s="230"/>
      <c r="FE87" s="230"/>
      <c r="FF87" s="230"/>
      <c r="FG87" s="230"/>
      <c r="FH87" s="230"/>
      <c r="FI87" s="230"/>
      <c r="FJ87" s="230"/>
      <c r="FK87" s="230"/>
      <c r="FL87" s="230"/>
      <c r="FM87" s="230"/>
      <c r="FN87" s="230"/>
      <c r="FO87" s="230"/>
      <c r="FP87" s="230"/>
      <c r="FQ87" s="230"/>
      <c r="FR87" s="230"/>
      <c r="FS87" s="230"/>
      <c r="FT87" s="230"/>
      <c r="FU87" s="230"/>
      <c r="FV87" s="230"/>
      <c r="FW87" s="230"/>
      <c r="FX87" s="230"/>
      <c r="FY87" s="230"/>
      <c r="FZ87" s="230"/>
      <c r="GA87" s="230"/>
      <c r="GB87" s="230"/>
      <c r="GC87" s="230"/>
      <c r="GD87" s="230"/>
      <c r="GE87" s="230"/>
      <c r="GF87" s="230"/>
      <c r="GG87" s="230"/>
      <c r="GH87" s="230"/>
      <c r="GI87" s="230"/>
      <c r="GJ87" s="230"/>
      <c r="GK87" s="230"/>
      <c r="GL87" s="230"/>
      <c r="GM87" s="230"/>
      <c r="GN87" s="230"/>
      <c r="GO87" s="230"/>
      <c r="GP87" s="230"/>
      <c r="GQ87" s="230"/>
      <c r="GR87" s="230"/>
      <c r="GS87" s="230"/>
      <c r="GT87" s="230"/>
      <c r="GU87" s="230"/>
      <c r="GV87" s="230"/>
      <c r="GW87" s="230"/>
      <c r="GX87" s="230"/>
      <c r="GY87" s="230"/>
      <c r="GZ87" s="230"/>
      <c r="HA87" s="230"/>
      <c r="HB87" s="230"/>
      <c r="HC87" s="230"/>
      <c r="HD87" s="230"/>
      <c r="HE87" s="230"/>
      <c r="HF87" s="230"/>
      <c r="HG87" s="230"/>
      <c r="HH87" s="230"/>
      <c r="HI87" s="230"/>
      <c r="HJ87" s="230"/>
      <c r="HK87" s="230"/>
      <c r="HL87" s="230"/>
      <c r="HM87" s="230"/>
      <c r="HN87" s="230"/>
      <c r="HO87" s="230"/>
      <c r="HP87" s="230"/>
      <c r="HQ87" s="230"/>
      <c r="HR87" s="230"/>
      <c r="HS87" s="230"/>
      <c r="HT87" s="230"/>
      <c r="HU87" s="230"/>
      <c r="HV87" s="230"/>
      <c r="HW87" s="230"/>
      <c r="HX87" s="230"/>
      <c r="HY87" s="230"/>
      <c r="HZ87" s="230"/>
      <c r="IA87" s="230"/>
      <c r="IB87" s="230"/>
      <c r="IC87" s="230"/>
      <c r="ID87" s="230"/>
      <c r="IE87" s="230"/>
      <c r="IF87" s="230"/>
      <c r="IG87" s="230"/>
      <c r="IH87" s="230"/>
      <c r="II87" s="230"/>
      <c r="IJ87" s="230"/>
      <c r="IK87" s="230"/>
      <c r="IL87" s="230"/>
      <c r="IM87" s="230"/>
      <c r="IN87" s="230"/>
      <c r="IO87" s="230"/>
      <c r="IP87" s="230"/>
      <c r="IQ87" s="230"/>
      <c r="IR87" s="230"/>
      <c r="IS87" s="230"/>
      <c r="IT87" s="230"/>
      <c r="IU87" s="230"/>
      <c r="IV87" s="230"/>
    </row>
    <row r="88" spans="1:256" s="231" customFormat="1" ht="84.75" customHeight="1">
      <c r="A88" s="142" t="s">
        <v>406</v>
      </c>
      <c r="B88" s="550"/>
      <c r="C88" s="550"/>
      <c r="D88" s="225" t="s">
        <v>1544</v>
      </c>
      <c r="E88" s="226" t="s">
        <v>1548</v>
      </c>
      <c r="F88" s="227"/>
      <c r="G88" s="233">
        <v>227</v>
      </c>
      <c r="H88" s="228"/>
      <c r="I88" s="229"/>
      <c r="J88" s="229"/>
      <c r="K88" s="229"/>
      <c r="L88" s="229"/>
      <c r="M88" s="230"/>
      <c r="N88" s="230"/>
      <c r="O88" s="230"/>
      <c r="P88" s="230"/>
      <c r="Q88" s="230"/>
      <c r="R88" s="230"/>
      <c r="S88" s="230"/>
      <c r="T88" s="230"/>
      <c r="U88" s="230"/>
      <c r="V88" s="230"/>
      <c r="W88" s="230"/>
      <c r="X88" s="230"/>
      <c r="Y88" s="230"/>
      <c r="Z88" s="230"/>
      <c r="AA88" s="230"/>
      <c r="AB88" s="230"/>
      <c r="AC88" s="230"/>
      <c r="AD88" s="230"/>
      <c r="AE88" s="230"/>
      <c r="AF88" s="230"/>
      <c r="AG88" s="230"/>
      <c r="AH88" s="230"/>
      <c r="AI88" s="230"/>
      <c r="AJ88" s="230"/>
      <c r="AK88" s="230"/>
      <c r="AL88" s="230"/>
      <c r="AM88" s="230"/>
      <c r="AN88" s="230"/>
      <c r="AO88" s="230"/>
      <c r="AP88" s="230"/>
      <c r="AQ88" s="230"/>
      <c r="AR88" s="230"/>
      <c r="AS88" s="230"/>
      <c r="AT88" s="230"/>
      <c r="AU88" s="230"/>
      <c r="AV88" s="230"/>
      <c r="AW88" s="230"/>
      <c r="AX88" s="230"/>
      <c r="AY88" s="230"/>
      <c r="AZ88" s="230"/>
      <c r="BA88" s="230"/>
      <c r="BB88" s="230"/>
      <c r="BC88" s="230"/>
      <c r="BD88" s="230"/>
      <c r="BE88" s="230"/>
      <c r="BF88" s="230"/>
      <c r="BG88" s="230"/>
      <c r="BH88" s="230"/>
      <c r="BI88" s="230"/>
      <c r="BJ88" s="230"/>
      <c r="BK88" s="230"/>
      <c r="BL88" s="230"/>
      <c r="BM88" s="230"/>
      <c r="BN88" s="230"/>
      <c r="BO88" s="230"/>
      <c r="BP88" s="230"/>
      <c r="BQ88" s="230"/>
      <c r="BR88" s="230"/>
      <c r="BS88" s="230"/>
      <c r="BT88" s="230"/>
      <c r="BU88" s="230"/>
      <c r="BV88" s="230"/>
      <c r="BW88" s="230"/>
      <c r="BX88" s="230"/>
      <c r="BY88" s="230"/>
      <c r="BZ88" s="230"/>
      <c r="CA88" s="230"/>
      <c r="CB88" s="230"/>
      <c r="CC88" s="230"/>
      <c r="CD88" s="230"/>
      <c r="CE88" s="230"/>
      <c r="CF88" s="230"/>
      <c r="CG88" s="230"/>
      <c r="CH88" s="230"/>
      <c r="CI88" s="230"/>
      <c r="CJ88" s="230"/>
      <c r="CK88" s="230"/>
      <c r="CL88" s="230"/>
      <c r="CM88" s="230"/>
      <c r="CN88" s="230"/>
      <c r="CO88" s="230"/>
      <c r="CP88" s="230"/>
      <c r="CQ88" s="230"/>
      <c r="CR88" s="230"/>
      <c r="CS88" s="230"/>
      <c r="CT88" s="230"/>
      <c r="CU88" s="230"/>
      <c r="CV88" s="230"/>
      <c r="CW88" s="230"/>
      <c r="CX88" s="230"/>
      <c r="CY88" s="230"/>
      <c r="CZ88" s="230"/>
      <c r="DA88" s="230"/>
      <c r="DB88" s="230"/>
      <c r="DC88" s="230"/>
      <c r="DD88" s="230"/>
      <c r="DE88" s="230"/>
      <c r="DF88" s="230"/>
      <c r="DG88" s="230"/>
      <c r="DH88" s="230"/>
      <c r="DI88" s="230"/>
      <c r="DJ88" s="230"/>
      <c r="DK88" s="230"/>
      <c r="DL88" s="230"/>
      <c r="DM88" s="230"/>
      <c r="DN88" s="230"/>
      <c r="DO88" s="230"/>
      <c r="DP88" s="230"/>
      <c r="DQ88" s="230"/>
      <c r="DR88" s="230"/>
      <c r="DS88" s="230"/>
      <c r="DT88" s="230"/>
      <c r="DU88" s="230"/>
      <c r="DV88" s="230"/>
      <c r="DW88" s="230"/>
      <c r="DX88" s="230"/>
      <c r="DY88" s="230"/>
      <c r="DZ88" s="230"/>
      <c r="EA88" s="230"/>
      <c r="EB88" s="230"/>
      <c r="EC88" s="230"/>
      <c r="ED88" s="230"/>
      <c r="EE88" s="230"/>
      <c r="EF88" s="230"/>
      <c r="EG88" s="230"/>
      <c r="EH88" s="230"/>
      <c r="EI88" s="230"/>
      <c r="EJ88" s="230"/>
      <c r="EK88" s="230"/>
      <c r="EL88" s="230"/>
      <c r="EM88" s="230"/>
      <c r="EN88" s="230"/>
      <c r="EO88" s="230"/>
      <c r="EP88" s="230"/>
      <c r="EQ88" s="230"/>
      <c r="ER88" s="230"/>
      <c r="ES88" s="230"/>
      <c r="ET88" s="230"/>
      <c r="EU88" s="230"/>
      <c r="EV88" s="230"/>
      <c r="EW88" s="230"/>
      <c r="EX88" s="230"/>
      <c r="EY88" s="230"/>
      <c r="EZ88" s="230"/>
      <c r="FA88" s="230"/>
      <c r="FB88" s="230"/>
      <c r="FC88" s="230"/>
      <c r="FD88" s="230"/>
      <c r="FE88" s="230"/>
      <c r="FF88" s="230"/>
      <c r="FG88" s="230"/>
      <c r="FH88" s="230"/>
      <c r="FI88" s="230"/>
      <c r="FJ88" s="230"/>
      <c r="FK88" s="230"/>
      <c r="FL88" s="230"/>
      <c r="FM88" s="230"/>
      <c r="FN88" s="230"/>
      <c r="FO88" s="230"/>
      <c r="FP88" s="230"/>
      <c r="FQ88" s="230"/>
      <c r="FR88" s="230"/>
      <c r="FS88" s="230"/>
      <c r="FT88" s="230"/>
      <c r="FU88" s="230"/>
      <c r="FV88" s="230"/>
      <c r="FW88" s="230"/>
      <c r="FX88" s="230"/>
      <c r="FY88" s="230"/>
      <c r="FZ88" s="230"/>
      <c r="GA88" s="230"/>
      <c r="GB88" s="230"/>
      <c r="GC88" s="230"/>
      <c r="GD88" s="230"/>
      <c r="GE88" s="230"/>
      <c r="GF88" s="230"/>
      <c r="GG88" s="230"/>
      <c r="GH88" s="230"/>
      <c r="GI88" s="230"/>
      <c r="GJ88" s="230"/>
      <c r="GK88" s="230"/>
      <c r="GL88" s="230"/>
      <c r="GM88" s="230"/>
      <c r="GN88" s="230"/>
      <c r="GO88" s="230"/>
      <c r="GP88" s="230"/>
      <c r="GQ88" s="230"/>
      <c r="GR88" s="230"/>
      <c r="GS88" s="230"/>
      <c r="GT88" s="230"/>
      <c r="GU88" s="230"/>
      <c r="GV88" s="230"/>
      <c r="GW88" s="230"/>
      <c r="GX88" s="230"/>
      <c r="GY88" s="230"/>
      <c r="GZ88" s="230"/>
      <c r="HA88" s="230"/>
      <c r="HB88" s="230"/>
      <c r="HC88" s="230"/>
      <c r="HD88" s="230"/>
      <c r="HE88" s="230"/>
      <c r="HF88" s="230"/>
      <c r="HG88" s="230"/>
      <c r="HH88" s="230"/>
      <c r="HI88" s="230"/>
      <c r="HJ88" s="230"/>
      <c r="HK88" s="230"/>
      <c r="HL88" s="230"/>
      <c r="HM88" s="230"/>
      <c r="HN88" s="230"/>
      <c r="HO88" s="230"/>
      <c r="HP88" s="230"/>
      <c r="HQ88" s="230"/>
      <c r="HR88" s="230"/>
      <c r="HS88" s="230"/>
      <c r="HT88" s="230"/>
      <c r="HU88" s="230"/>
      <c r="HV88" s="230"/>
      <c r="HW88" s="230"/>
      <c r="HX88" s="230"/>
      <c r="HY88" s="230"/>
      <c r="HZ88" s="230"/>
      <c r="IA88" s="230"/>
      <c r="IB88" s="230"/>
      <c r="IC88" s="230"/>
      <c r="ID88" s="230"/>
      <c r="IE88" s="230"/>
      <c r="IF88" s="230"/>
      <c r="IG88" s="230"/>
      <c r="IH88" s="230"/>
      <c r="II88" s="230"/>
      <c r="IJ88" s="230"/>
      <c r="IK88" s="230"/>
      <c r="IL88" s="230"/>
      <c r="IM88" s="230"/>
      <c r="IN88" s="230"/>
      <c r="IO88" s="230"/>
      <c r="IP88" s="230"/>
      <c r="IQ88" s="230"/>
      <c r="IR88" s="230"/>
      <c r="IS88" s="230"/>
      <c r="IT88" s="230"/>
      <c r="IU88" s="230"/>
      <c r="IV88" s="230"/>
    </row>
    <row r="89" spans="1:256" customFormat="1" ht="79.5" customHeight="1">
      <c r="A89" s="142" t="s">
        <v>411</v>
      </c>
      <c r="B89" s="481"/>
      <c r="C89" s="481"/>
      <c r="D89" s="141" t="s">
        <v>473</v>
      </c>
      <c r="E89" s="97" t="s">
        <v>474</v>
      </c>
      <c r="F89" s="106"/>
      <c r="G89" s="234">
        <v>239</v>
      </c>
      <c r="H89" s="143"/>
      <c r="I89" s="45"/>
      <c r="J89" s="45"/>
      <c r="K89" s="45"/>
      <c r="L89" s="4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c r="IU89" s="25"/>
      <c r="IV89" s="25"/>
    </row>
    <row r="90" spans="1:256" customFormat="1" ht="79.5" customHeight="1">
      <c r="A90" s="142" t="s">
        <v>411</v>
      </c>
      <c r="B90" s="563"/>
      <c r="C90" s="563"/>
      <c r="D90" s="153" t="s">
        <v>838</v>
      </c>
      <c r="E90" s="154" t="s">
        <v>839</v>
      </c>
      <c r="F90" s="157"/>
      <c r="G90" s="235">
        <v>65</v>
      </c>
      <c r="H90" s="156"/>
      <c r="I90" s="45"/>
      <c r="J90" s="45"/>
      <c r="K90" s="45"/>
      <c r="L90" s="4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c r="IL90" s="25"/>
      <c r="IM90" s="25"/>
      <c r="IN90" s="25"/>
      <c r="IO90" s="25"/>
      <c r="IP90" s="25"/>
      <c r="IQ90" s="25"/>
      <c r="IR90" s="25"/>
      <c r="IS90" s="25"/>
      <c r="IT90" s="25"/>
      <c r="IU90" s="25"/>
      <c r="IV90" s="25"/>
    </row>
    <row r="91" spans="1:256" customFormat="1" ht="79.5" customHeight="1">
      <c r="A91" s="142" t="s">
        <v>411</v>
      </c>
      <c r="B91" s="563"/>
      <c r="C91" s="563"/>
      <c r="D91" s="153" t="s">
        <v>840</v>
      </c>
      <c r="E91" s="155" t="s">
        <v>841</v>
      </c>
      <c r="F91" s="157"/>
      <c r="G91" s="235">
        <v>165</v>
      </c>
      <c r="H91" s="156"/>
      <c r="I91" s="45"/>
      <c r="J91" s="45"/>
      <c r="K91" s="45"/>
      <c r="L91" s="4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c r="HI91" s="25"/>
      <c r="HJ91" s="25"/>
      <c r="HK91" s="25"/>
      <c r="HL91" s="25"/>
      <c r="HM91" s="25"/>
      <c r="HN91" s="25"/>
      <c r="HO91" s="25"/>
      <c r="HP91" s="25"/>
      <c r="HQ91" s="25"/>
      <c r="HR91" s="25"/>
      <c r="HS91" s="25"/>
      <c r="HT91" s="25"/>
      <c r="HU91" s="25"/>
      <c r="HV91" s="25"/>
      <c r="HW91" s="25"/>
      <c r="HX91" s="25"/>
      <c r="HY91" s="25"/>
      <c r="HZ91" s="25"/>
      <c r="IA91" s="25"/>
      <c r="IB91" s="25"/>
      <c r="IC91" s="25"/>
      <c r="ID91" s="25"/>
      <c r="IE91" s="25"/>
      <c r="IF91" s="25"/>
      <c r="IG91" s="25"/>
      <c r="IH91" s="25"/>
      <c r="II91" s="25"/>
      <c r="IJ91" s="25"/>
      <c r="IK91" s="25"/>
      <c r="IL91" s="25"/>
      <c r="IM91" s="25"/>
      <c r="IN91" s="25"/>
      <c r="IO91" s="25"/>
      <c r="IP91" s="25"/>
      <c r="IQ91" s="25"/>
      <c r="IR91" s="25"/>
      <c r="IS91" s="25"/>
      <c r="IT91" s="25"/>
      <c r="IU91" s="25"/>
      <c r="IV91" s="25"/>
    </row>
    <row r="92" spans="1:256" customFormat="1" ht="13.5" customHeight="1">
      <c r="A92" s="123"/>
      <c r="B92" s="536" t="s">
        <v>415</v>
      </c>
      <c r="C92" s="537"/>
      <c r="D92" s="537"/>
      <c r="E92" s="537"/>
      <c r="F92" s="537"/>
      <c r="G92" s="537"/>
      <c r="H92" s="538"/>
      <c r="I92" s="45"/>
      <c r="J92" s="45"/>
      <c r="K92" s="45"/>
      <c r="L92" s="4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c r="ED92" s="25"/>
      <c r="EE92" s="25"/>
      <c r="EF92" s="25"/>
      <c r="EG92" s="25"/>
      <c r="EH92" s="25"/>
      <c r="EI92" s="25"/>
      <c r="EJ92" s="25"/>
      <c r="EK92" s="25"/>
      <c r="EL92" s="25"/>
      <c r="EM92" s="25"/>
      <c r="EN92" s="25"/>
      <c r="EO92" s="25"/>
      <c r="EP92" s="25"/>
      <c r="EQ92" s="25"/>
      <c r="ER92" s="25"/>
      <c r="ES92" s="25"/>
      <c r="ET92" s="25"/>
      <c r="EU92" s="25"/>
      <c r="EV92" s="25"/>
      <c r="EW92" s="25"/>
      <c r="EX92" s="25"/>
      <c r="EY92" s="25"/>
      <c r="EZ92" s="25"/>
      <c r="FA92" s="25"/>
      <c r="FB92" s="25"/>
      <c r="FC92" s="25"/>
      <c r="FD92" s="25"/>
      <c r="FE92" s="25"/>
      <c r="FF92" s="25"/>
      <c r="FG92" s="25"/>
      <c r="FH92" s="25"/>
      <c r="FI92" s="25"/>
      <c r="FJ92" s="25"/>
      <c r="FK92" s="25"/>
      <c r="FL92" s="25"/>
      <c r="FM92" s="25"/>
      <c r="FN92" s="25"/>
      <c r="FO92" s="25"/>
      <c r="FP92" s="25"/>
      <c r="FQ92" s="25"/>
      <c r="FR92" s="25"/>
      <c r="FS92" s="25"/>
      <c r="FT92" s="25"/>
      <c r="FU92" s="25"/>
      <c r="FV92" s="25"/>
      <c r="FW92" s="25"/>
      <c r="FX92" s="25"/>
      <c r="FY92" s="25"/>
      <c r="FZ92" s="25"/>
      <c r="GA92" s="25"/>
      <c r="GB92" s="25"/>
      <c r="GC92" s="25"/>
      <c r="GD92" s="25"/>
      <c r="GE92" s="25"/>
      <c r="GF92" s="25"/>
      <c r="GG92" s="25"/>
      <c r="GH92" s="25"/>
      <c r="GI92" s="25"/>
      <c r="GJ92" s="25"/>
      <c r="GK92" s="25"/>
      <c r="GL92" s="25"/>
      <c r="GM92" s="25"/>
      <c r="GN92" s="25"/>
      <c r="GO92" s="25"/>
      <c r="GP92" s="25"/>
      <c r="GQ92" s="25"/>
      <c r="GR92" s="25"/>
      <c r="GS92" s="25"/>
      <c r="GT92" s="25"/>
      <c r="GU92" s="25"/>
      <c r="GV92" s="25"/>
      <c r="GW92" s="25"/>
      <c r="GX92" s="25"/>
      <c r="GY92" s="25"/>
      <c r="GZ92" s="25"/>
      <c r="HA92" s="25"/>
      <c r="HB92" s="25"/>
      <c r="HC92" s="25"/>
      <c r="HD92" s="25"/>
      <c r="HE92" s="25"/>
      <c r="HF92" s="25"/>
      <c r="HG92" s="25"/>
      <c r="HH92" s="25"/>
      <c r="HI92" s="25"/>
      <c r="HJ92" s="25"/>
      <c r="HK92" s="25"/>
      <c r="HL92" s="25"/>
      <c r="HM92" s="25"/>
      <c r="HN92" s="25"/>
      <c r="HO92" s="25"/>
      <c r="HP92" s="25"/>
      <c r="HQ92" s="25"/>
      <c r="HR92" s="25"/>
      <c r="HS92" s="25"/>
      <c r="HT92" s="25"/>
      <c r="HU92" s="25"/>
      <c r="HV92" s="25"/>
      <c r="HW92" s="25"/>
      <c r="HX92" s="25"/>
      <c r="HY92" s="25"/>
      <c r="HZ92" s="25"/>
      <c r="IA92" s="25"/>
      <c r="IB92" s="25"/>
      <c r="IC92" s="25"/>
      <c r="ID92" s="25"/>
      <c r="IE92" s="25"/>
      <c r="IF92" s="25"/>
      <c r="IG92" s="25"/>
      <c r="IH92" s="25"/>
      <c r="II92" s="25"/>
      <c r="IJ92" s="25"/>
      <c r="IK92" s="25"/>
      <c r="IL92" s="25"/>
      <c r="IM92" s="25"/>
      <c r="IN92" s="25"/>
      <c r="IO92" s="25"/>
      <c r="IP92" s="25"/>
      <c r="IQ92" s="25"/>
      <c r="IR92" s="25"/>
      <c r="IS92" s="25"/>
      <c r="IT92" s="25"/>
      <c r="IU92" s="25"/>
      <c r="IV92" s="25"/>
    </row>
    <row r="93" spans="1:256" customFormat="1" ht="12.75" customHeight="1">
      <c r="A93" s="124"/>
      <c r="B93" s="539" t="s">
        <v>416</v>
      </c>
      <c r="C93" s="540"/>
      <c r="D93" s="540"/>
      <c r="E93" s="540"/>
      <c r="F93" s="540"/>
      <c r="G93" s="540"/>
      <c r="H93" s="541"/>
      <c r="I93" s="45"/>
      <c r="J93" s="45"/>
      <c r="K93" s="45"/>
      <c r="L93" s="4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EB93" s="25"/>
      <c r="EC93" s="25"/>
      <c r="ED93" s="25"/>
      <c r="EE93" s="25"/>
      <c r="EF93" s="25"/>
      <c r="EG93" s="25"/>
      <c r="EH93" s="25"/>
      <c r="EI93" s="25"/>
      <c r="EJ93" s="25"/>
      <c r="EK93" s="25"/>
      <c r="EL93" s="25"/>
      <c r="EM93" s="25"/>
      <c r="EN93" s="25"/>
      <c r="EO93" s="25"/>
      <c r="EP93" s="25"/>
      <c r="EQ93" s="25"/>
      <c r="ER93" s="25"/>
      <c r="ES93" s="25"/>
      <c r="ET93" s="25"/>
      <c r="EU93" s="25"/>
      <c r="EV93" s="25"/>
      <c r="EW93" s="25"/>
      <c r="EX93" s="25"/>
      <c r="EY93" s="25"/>
      <c r="EZ93" s="25"/>
      <c r="FA93" s="25"/>
      <c r="FB93" s="25"/>
      <c r="FC93" s="25"/>
      <c r="FD93" s="25"/>
      <c r="FE93" s="25"/>
      <c r="FF93" s="25"/>
      <c r="FG93" s="25"/>
      <c r="FH93" s="25"/>
      <c r="FI93" s="25"/>
      <c r="FJ93" s="25"/>
      <c r="FK93" s="25"/>
      <c r="FL93" s="25"/>
      <c r="FM93" s="25"/>
      <c r="FN93" s="25"/>
      <c r="FO93" s="25"/>
      <c r="FP93" s="25"/>
      <c r="FQ93" s="25"/>
      <c r="FR93" s="25"/>
      <c r="FS93" s="25"/>
      <c r="FT93" s="25"/>
      <c r="FU93" s="25"/>
      <c r="FV93" s="25"/>
      <c r="FW93" s="25"/>
      <c r="FX93" s="25"/>
      <c r="FY93" s="25"/>
      <c r="FZ93" s="25"/>
      <c r="GA93" s="25"/>
      <c r="GB93" s="25"/>
      <c r="GC93" s="25"/>
      <c r="GD93" s="25"/>
      <c r="GE93" s="25"/>
      <c r="GF93" s="25"/>
      <c r="GG93" s="25"/>
      <c r="GH93" s="25"/>
      <c r="GI93" s="25"/>
      <c r="GJ93" s="25"/>
      <c r="GK93" s="25"/>
      <c r="GL93" s="25"/>
      <c r="GM93" s="25"/>
      <c r="GN93" s="25"/>
      <c r="GO93" s="25"/>
      <c r="GP93" s="25"/>
      <c r="GQ93" s="25"/>
      <c r="GR93" s="25"/>
      <c r="GS93" s="25"/>
      <c r="GT93" s="25"/>
      <c r="GU93" s="25"/>
      <c r="GV93" s="25"/>
      <c r="GW93" s="25"/>
      <c r="GX93" s="25"/>
      <c r="GY93" s="25"/>
      <c r="GZ93" s="25"/>
      <c r="HA93" s="25"/>
      <c r="HB93" s="25"/>
      <c r="HC93" s="25"/>
      <c r="HD93" s="25"/>
      <c r="HE93" s="25"/>
      <c r="HF93" s="25"/>
      <c r="HG93" s="25"/>
      <c r="HH93" s="25"/>
      <c r="HI93" s="25"/>
      <c r="HJ93" s="25"/>
      <c r="HK93" s="25"/>
      <c r="HL93" s="25"/>
      <c r="HM93" s="25"/>
      <c r="HN93" s="25"/>
      <c r="HO93" s="25"/>
      <c r="HP93" s="25"/>
      <c r="HQ93" s="25"/>
      <c r="HR93" s="25"/>
      <c r="HS93" s="25"/>
      <c r="HT93" s="25"/>
      <c r="HU93" s="25"/>
      <c r="HV93" s="25"/>
      <c r="HW93" s="25"/>
      <c r="HX93" s="25"/>
      <c r="HY93" s="25"/>
      <c r="HZ93" s="25"/>
      <c r="IA93" s="25"/>
      <c r="IB93" s="25"/>
      <c r="IC93" s="25"/>
      <c r="ID93" s="25"/>
      <c r="IE93" s="25"/>
      <c r="IF93" s="25"/>
      <c r="IG93" s="25"/>
      <c r="IH93" s="25"/>
      <c r="II93" s="25"/>
      <c r="IJ93" s="25"/>
      <c r="IK93" s="25"/>
      <c r="IL93" s="25"/>
      <c r="IM93" s="25"/>
      <c r="IN93" s="25"/>
      <c r="IO93" s="25"/>
      <c r="IP93" s="25"/>
      <c r="IQ93" s="25"/>
      <c r="IR93" s="25"/>
      <c r="IS93" s="25"/>
      <c r="IT93" s="25"/>
      <c r="IU93" s="25"/>
      <c r="IV93" s="25"/>
    </row>
    <row r="94" spans="1:256" customFormat="1" ht="13.5" customHeight="1">
      <c r="A94" s="125"/>
      <c r="B94" s="495"/>
      <c r="C94" s="496"/>
      <c r="D94" s="496"/>
      <c r="E94" s="496"/>
      <c r="F94" s="496"/>
      <c r="G94" s="496"/>
      <c r="H94" s="497"/>
      <c r="I94" s="45"/>
      <c r="J94" s="45"/>
      <c r="K94" s="45"/>
      <c r="L94" s="4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c r="ED94" s="25"/>
      <c r="EE94" s="25"/>
      <c r="EF94" s="25"/>
      <c r="EG94" s="25"/>
      <c r="EH94" s="25"/>
      <c r="EI94" s="25"/>
      <c r="EJ94" s="25"/>
      <c r="EK94" s="25"/>
      <c r="EL94" s="25"/>
      <c r="EM94" s="25"/>
      <c r="EN94" s="25"/>
      <c r="EO94" s="25"/>
      <c r="EP94" s="25"/>
      <c r="EQ94" s="25"/>
      <c r="ER94" s="25"/>
      <c r="ES94" s="25"/>
      <c r="ET94" s="25"/>
      <c r="EU94" s="25"/>
      <c r="EV94" s="25"/>
      <c r="EW94" s="25"/>
      <c r="EX94" s="25"/>
      <c r="EY94" s="25"/>
      <c r="EZ94" s="25"/>
      <c r="FA94" s="25"/>
      <c r="FB94" s="25"/>
      <c r="FC94" s="25"/>
      <c r="FD94" s="25"/>
      <c r="FE94" s="25"/>
      <c r="FF94" s="25"/>
      <c r="FG94" s="25"/>
      <c r="FH94" s="25"/>
      <c r="FI94" s="25"/>
      <c r="FJ94" s="25"/>
      <c r="FK94" s="25"/>
      <c r="FL94" s="25"/>
      <c r="FM94" s="25"/>
      <c r="FN94" s="25"/>
      <c r="FO94" s="25"/>
      <c r="FP94" s="25"/>
      <c r="FQ94" s="25"/>
      <c r="FR94" s="25"/>
      <c r="FS94" s="25"/>
      <c r="FT94" s="25"/>
      <c r="FU94" s="25"/>
      <c r="FV94" s="25"/>
      <c r="FW94" s="25"/>
      <c r="FX94" s="25"/>
      <c r="FY94" s="25"/>
      <c r="FZ94" s="25"/>
      <c r="GA94" s="25"/>
      <c r="GB94" s="25"/>
      <c r="GC94" s="25"/>
      <c r="GD94" s="25"/>
      <c r="GE94" s="25"/>
      <c r="GF94" s="25"/>
      <c r="GG94" s="25"/>
      <c r="GH94" s="25"/>
      <c r="GI94" s="25"/>
      <c r="GJ94" s="25"/>
      <c r="GK94" s="25"/>
      <c r="GL94" s="25"/>
      <c r="GM94" s="25"/>
      <c r="GN94" s="25"/>
      <c r="GO94" s="25"/>
      <c r="GP94" s="25"/>
      <c r="GQ94" s="25"/>
      <c r="GR94" s="25"/>
      <c r="GS94" s="25"/>
      <c r="GT94" s="25"/>
      <c r="GU94" s="25"/>
      <c r="GV94" s="25"/>
      <c r="GW94" s="25"/>
      <c r="GX94" s="25"/>
      <c r="GY94" s="25"/>
      <c r="GZ94" s="25"/>
      <c r="HA94" s="25"/>
      <c r="HB94" s="25"/>
      <c r="HC94" s="25"/>
      <c r="HD94" s="25"/>
      <c r="HE94" s="25"/>
      <c r="HF94" s="25"/>
      <c r="HG94" s="25"/>
      <c r="HH94" s="25"/>
      <c r="HI94" s="25"/>
      <c r="HJ94" s="25"/>
      <c r="HK94" s="25"/>
      <c r="HL94" s="25"/>
      <c r="HM94" s="25"/>
      <c r="HN94" s="25"/>
      <c r="HO94" s="25"/>
      <c r="HP94" s="25"/>
      <c r="HQ94" s="25"/>
      <c r="HR94" s="25"/>
      <c r="HS94" s="25"/>
      <c r="HT94" s="25"/>
      <c r="HU94" s="25"/>
      <c r="HV94" s="25"/>
      <c r="HW94" s="25"/>
      <c r="HX94" s="25"/>
      <c r="HY94" s="25"/>
      <c r="HZ94" s="25"/>
      <c r="IA94" s="25"/>
      <c r="IB94" s="25"/>
      <c r="IC94" s="25"/>
      <c r="ID94" s="25"/>
      <c r="IE94" s="25"/>
      <c r="IF94" s="25"/>
      <c r="IG94" s="25"/>
      <c r="IH94" s="25"/>
      <c r="II94" s="25"/>
      <c r="IJ94" s="25"/>
      <c r="IK94" s="25"/>
      <c r="IL94" s="25"/>
      <c r="IM94" s="25"/>
      <c r="IN94" s="25"/>
      <c r="IO94" s="25"/>
      <c r="IP94" s="25"/>
      <c r="IQ94" s="25"/>
      <c r="IR94" s="25"/>
      <c r="IS94" s="25"/>
      <c r="IT94" s="25"/>
      <c r="IU94" s="25"/>
      <c r="IV94" s="25"/>
    </row>
  </sheetData>
  <mergeCells count="87">
    <mergeCell ref="B65:C65"/>
    <mergeCell ref="B66:C66"/>
    <mergeCell ref="B67:C67"/>
    <mergeCell ref="B89:C89"/>
    <mergeCell ref="B91:C91"/>
    <mergeCell ref="B90:C90"/>
    <mergeCell ref="B79:C79"/>
    <mergeCell ref="B80:C80"/>
    <mergeCell ref="B81:C81"/>
    <mergeCell ref="B82:C82"/>
    <mergeCell ref="B83:C83"/>
    <mergeCell ref="B84:C84"/>
    <mergeCell ref="B86:C86"/>
    <mergeCell ref="B88:C88"/>
    <mergeCell ref="B87:C87"/>
    <mergeCell ref="B31:C31"/>
    <mergeCell ref="B32:C32"/>
    <mergeCell ref="B85:C85"/>
    <mergeCell ref="B62:H62"/>
    <mergeCell ref="B76:C76"/>
    <mergeCell ref="B58:H58"/>
    <mergeCell ref="B60:C60"/>
    <mergeCell ref="B61:C61"/>
    <mergeCell ref="B59:C59"/>
    <mergeCell ref="B63:C64"/>
    <mergeCell ref="B68:C70"/>
    <mergeCell ref="B73:C74"/>
    <mergeCell ref="B77:C78"/>
    <mergeCell ref="B71:C71"/>
    <mergeCell ref="B72:C72"/>
    <mergeCell ref="B75:C75"/>
    <mergeCell ref="B47:C47"/>
    <mergeCell ref="B48:C48"/>
    <mergeCell ref="B38:C38"/>
    <mergeCell ref="B39:C39"/>
    <mergeCell ref="B44:C44"/>
    <mergeCell ref="B45:C45"/>
    <mergeCell ref="B46:C46"/>
    <mergeCell ref="B55:C55"/>
    <mergeCell ref="B56:C56"/>
    <mergeCell ref="B57:C57"/>
    <mergeCell ref="B50:H50"/>
    <mergeCell ref="B51:C51"/>
    <mergeCell ref="B52:C52"/>
    <mergeCell ref="B53:C53"/>
    <mergeCell ref="B54:C54"/>
    <mergeCell ref="B1:C1"/>
    <mergeCell ref="B92:H92"/>
    <mergeCell ref="B93:H94"/>
    <mergeCell ref="B2:H2"/>
    <mergeCell ref="A40:A42"/>
    <mergeCell ref="B40:C42"/>
    <mergeCell ref="B43:C43"/>
    <mergeCell ref="B33:C33"/>
    <mergeCell ref="B34:C34"/>
    <mergeCell ref="B35:C35"/>
    <mergeCell ref="B36:C36"/>
    <mergeCell ref="B37:C37"/>
    <mergeCell ref="B12:C12"/>
    <mergeCell ref="B13:C13"/>
    <mergeCell ref="B14:C14"/>
    <mergeCell ref="B15:C15"/>
    <mergeCell ref="B29:C29"/>
    <mergeCell ref="B30:C30"/>
    <mergeCell ref="B24:C24"/>
    <mergeCell ref="B18:C18"/>
    <mergeCell ref="B19:C19"/>
    <mergeCell ref="B20:C20"/>
    <mergeCell ref="B25:C25"/>
    <mergeCell ref="B26:C26"/>
    <mergeCell ref="B27:C27"/>
    <mergeCell ref="B49:C49"/>
    <mergeCell ref="B21:C21"/>
    <mergeCell ref="B22:C22"/>
    <mergeCell ref="B23:C23"/>
    <mergeCell ref="B3:C3"/>
    <mergeCell ref="B4:C4"/>
    <mergeCell ref="B5:C5"/>
    <mergeCell ref="B6:C6"/>
    <mergeCell ref="B7:C7"/>
    <mergeCell ref="B8:C8"/>
    <mergeCell ref="B9:C9"/>
    <mergeCell ref="B10:C10"/>
    <mergeCell ref="B11:C11"/>
    <mergeCell ref="B16:C16"/>
    <mergeCell ref="B17:C17"/>
    <mergeCell ref="B28:C28"/>
  </mergeCells>
  <pageMargins left="0.75" right="0.75" top="1" bottom="1" header="0.5" footer="0.5"/>
  <pageSetup scale="13" orientation="portrait" r:id="rId1"/>
  <headerFooter>
    <oddFooter>&amp;L&amp;"Helvetica,Regular"&amp;12&amp;K000000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3"/>
  <sheetViews>
    <sheetView showGridLines="0" zoomScale="80" zoomScaleNormal="80" workbookViewId="0">
      <pane ySplit="1" topLeftCell="A2" activePane="bottomLeft" state="frozen"/>
      <selection pane="bottomLeft" sqref="A1:A2"/>
    </sheetView>
  </sheetViews>
  <sheetFormatPr defaultColWidth="7.59765625" defaultRowHeight="12.75" customHeight="1"/>
  <cols>
    <col min="1" max="1" width="7.59765625" style="381" customWidth="1"/>
    <col min="2" max="2" width="7.69921875" style="43" customWidth="1"/>
    <col min="3" max="3" width="7.69921875" style="24" customWidth="1"/>
    <col min="4" max="4" width="10.69921875" style="24" customWidth="1"/>
    <col min="5" max="5" width="60.69921875" style="24" customWidth="1"/>
    <col min="6" max="7" width="10.69921875" style="24" customWidth="1"/>
    <col min="8" max="8" width="15.69921875" style="43" customWidth="1"/>
    <col min="9" max="9" width="12.3984375" style="43" customWidth="1"/>
    <col min="10" max="12" width="7.59765625" style="43" customWidth="1"/>
    <col min="13" max="256" width="7.59765625" style="24" customWidth="1"/>
  </cols>
  <sheetData>
    <row r="1" spans="1:256" ht="39" customHeight="1">
      <c r="A1" s="527" t="s">
        <v>1596</v>
      </c>
      <c r="B1" s="470" t="s">
        <v>109</v>
      </c>
      <c r="C1" s="471"/>
      <c r="D1" s="251" t="s">
        <v>110</v>
      </c>
      <c r="E1" s="251" t="s">
        <v>111</v>
      </c>
      <c r="F1" s="251" t="s">
        <v>112</v>
      </c>
      <c r="G1" s="251" t="s">
        <v>113</v>
      </c>
      <c r="H1" s="251" t="s">
        <v>114</v>
      </c>
      <c r="I1" s="120"/>
      <c r="J1" s="120"/>
      <c r="K1" s="120"/>
      <c r="L1" s="120"/>
    </row>
    <row r="2" spans="1:256" ht="13.5" customHeight="1">
      <c r="A2" s="528"/>
      <c r="B2" s="542" t="s">
        <v>540</v>
      </c>
      <c r="C2" s="542"/>
      <c r="D2" s="542"/>
      <c r="E2" s="542"/>
      <c r="F2" s="542"/>
      <c r="G2" s="542"/>
      <c r="H2" s="542"/>
      <c r="I2" s="121"/>
      <c r="J2" s="120"/>
      <c r="K2" s="120"/>
      <c r="L2" s="120"/>
    </row>
    <row r="3" spans="1:256" ht="64.5" customHeight="1">
      <c r="A3" s="246" t="s">
        <v>406</v>
      </c>
      <c r="B3" s="476"/>
      <c r="C3" s="476"/>
      <c r="D3" s="152" t="s">
        <v>544</v>
      </c>
      <c r="E3" s="118" t="s">
        <v>545</v>
      </c>
      <c r="F3" s="99"/>
      <c r="G3" s="131">
        <v>6599</v>
      </c>
      <c r="H3" s="105" t="s">
        <v>511</v>
      </c>
      <c r="I3" s="120"/>
      <c r="J3" s="120"/>
      <c r="K3" s="120"/>
      <c r="L3" s="120"/>
    </row>
    <row r="4" spans="1:256" ht="65.25" customHeight="1">
      <c r="A4" s="246" t="s">
        <v>406</v>
      </c>
      <c r="B4" s="476"/>
      <c r="C4" s="476"/>
      <c r="D4" s="152" t="s">
        <v>546</v>
      </c>
      <c r="E4" s="98" t="s">
        <v>547</v>
      </c>
      <c r="F4" s="101"/>
      <c r="G4" s="131">
        <v>7899</v>
      </c>
      <c r="H4" s="105" t="s">
        <v>511</v>
      </c>
      <c r="I4" s="120"/>
      <c r="J4" s="120"/>
      <c r="K4" s="120"/>
      <c r="L4" s="120"/>
    </row>
    <row r="5" spans="1:256" ht="67.5" customHeight="1">
      <c r="A5" s="246" t="s">
        <v>406</v>
      </c>
      <c r="B5" s="476"/>
      <c r="C5" s="476"/>
      <c r="D5" s="152" t="s">
        <v>548</v>
      </c>
      <c r="E5" s="98" t="s">
        <v>549</v>
      </c>
      <c r="F5" s="101"/>
      <c r="G5" s="131">
        <v>3299</v>
      </c>
      <c r="H5" s="105" t="s">
        <v>511</v>
      </c>
      <c r="I5" s="120"/>
      <c r="J5" s="120"/>
      <c r="K5" s="120"/>
      <c r="L5" s="120"/>
    </row>
    <row r="6" spans="1:256" ht="13.5" customHeight="1">
      <c r="A6" s="382"/>
      <c r="B6" s="542" t="s">
        <v>435</v>
      </c>
      <c r="C6" s="542"/>
      <c r="D6" s="542"/>
      <c r="E6" s="542"/>
      <c r="F6" s="542"/>
      <c r="G6" s="542"/>
      <c r="H6" s="542"/>
      <c r="I6" s="120"/>
      <c r="J6" s="120"/>
      <c r="K6" s="120"/>
      <c r="L6" s="120"/>
    </row>
    <row r="7" spans="1:256" ht="52.5" customHeight="1">
      <c r="A7" s="246" t="s">
        <v>550</v>
      </c>
      <c r="B7" s="576"/>
      <c r="C7" s="576"/>
      <c r="D7" s="151" t="s">
        <v>708</v>
      </c>
      <c r="E7" s="98" t="s">
        <v>510</v>
      </c>
      <c r="F7" s="127"/>
      <c r="G7" s="96">
        <v>2599</v>
      </c>
      <c r="H7" s="103" t="s">
        <v>511</v>
      </c>
      <c r="I7" s="120"/>
      <c r="J7" s="120"/>
      <c r="K7" s="120"/>
      <c r="L7" s="120"/>
    </row>
    <row r="8" spans="1:256" ht="45" customHeight="1">
      <c r="A8" s="246" t="s">
        <v>550</v>
      </c>
      <c r="B8" s="575"/>
      <c r="C8" s="575"/>
      <c r="D8" s="151" t="s">
        <v>512</v>
      </c>
      <c r="E8" s="98" t="s">
        <v>551</v>
      </c>
      <c r="F8" s="101"/>
      <c r="G8" s="96">
        <v>1499</v>
      </c>
      <c r="H8" s="103" t="s">
        <v>511</v>
      </c>
      <c r="I8" s="120"/>
      <c r="J8" s="120"/>
      <c r="K8" s="120"/>
      <c r="L8" s="120"/>
    </row>
    <row r="9" spans="1:256" ht="57" customHeight="1">
      <c r="A9" s="246" t="s">
        <v>411</v>
      </c>
      <c r="B9" s="575"/>
      <c r="C9" s="575"/>
      <c r="D9" s="152" t="s">
        <v>501</v>
      </c>
      <c r="E9" s="110" t="s">
        <v>502</v>
      </c>
      <c r="F9" s="102">
        <v>933.15</v>
      </c>
      <c r="G9" s="96">
        <f>F9*'WARUNKI i GWARANCJA'!$D$16</f>
        <v>4059.2024999999994</v>
      </c>
      <c r="H9" s="100"/>
      <c r="I9" s="120"/>
      <c r="J9" s="120"/>
      <c r="K9" s="120"/>
      <c r="L9" s="120"/>
    </row>
    <row r="10" spans="1:256" ht="57" customHeight="1">
      <c r="A10" s="246" t="s">
        <v>411</v>
      </c>
      <c r="B10" s="575"/>
      <c r="C10" s="575"/>
      <c r="D10" s="152" t="s">
        <v>859</v>
      </c>
      <c r="E10" s="110" t="s">
        <v>860</v>
      </c>
      <c r="F10" s="102">
        <v>1048.3900000000001</v>
      </c>
      <c r="G10" s="96">
        <f>F10*'WARUNKI i GWARANCJA'!$D$16</f>
        <v>4560.4965000000002</v>
      </c>
      <c r="H10" s="100"/>
      <c r="I10" s="120"/>
      <c r="J10" s="120"/>
      <c r="K10" s="120"/>
      <c r="L10" s="120"/>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row>
    <row r="11" spans="1:256" ht="17.45" customHeight="1">
      <c r="A11" s="566" t="s">
        <v>415</v>
      </c>
      <c r="B11" s="567"/>
      <c r="C11" s="567"/>
      <c r="D11" s="567"/>
      <c r="E11" s="567"/>
      <c r="F11" s="567"/>
      <c r="G11" s="567"/>
      <c r="H11" s="568"/>
      <c r="I11" s="120"/>
      <c r="J11" s="120"/>
      <c r="K11" s="120"/>
      <c r="L11" s="120"/>
    </row>
    <row r="12" spans="1:256" ht="12.75" customHeight="1">
      <c r="A12" s="569" t="s">
        <v>416</v>
      </c>
      <c r="B12" s="570"/>
      <c r="C12" s="570"/>
      <c r="D12" s="570"/>
      <c r="E12" s="570"/>
      <c r="F12" s="570"/>
      <c r="G12" s="570"/>
      <c r="H12" s="571"/>
      <c r="I12" s="120"/>
      <c r="J12" s="120"/>
      <c r="K12" s="120"/>
      <c r="L12" s="120"/>
    </row>
    <row r="13" spans="1:256" ht="17.100000000000001" customHeight="1">
      <c r="A13" s="572"/>
      <c r="B13" s="573"/>
      <c r="C13" s="573"/>
      <c r="D13" s="573"/>
      <c r="E13" s="573"/>
      <c r="F13" s="573"/>
      <c r="G13" s="573"/>
      <c r="H13" s="574"/>
      <c r="I13" s="120"/>
      <c r="J13" s="120"/>
      <c r="K13" s="120"/>
      <c r="L13" s="120"/>
    </row>
  </sheetData>
  <mergeCells count="13">
    <mergeCell ref="A1:A2"/>
    <mergeCell ref="A11:H11"/>
    <mergeCell ref="A12:H13"/>
    <mergeCell ref="B6:H6"/>
    <mergeCell ref="B9:C9"/>
    <mergeCell ref="B8:C8"/>
    <mergeCell ref="B7:C7"/>
    <mergeCell ref="B10:C10"/>
    <mergeCell ref="B1:C1"/>
    <mergeCell ref="B2:H2"/>
    <mergeCell ref="B3:C3"/>
    <mergeCell ref="B4:C4"/>
    <mergeCell ref="B5:C5"/>
  </mergeCells>
  <pageMargins left="0.75" right="0.75" top="1" bottom="1" header="0.5" footer="0.5"/>
  <pageSetup scale="39" orientation="portrait" r:id="rId1"/>
  <headerFooter>
    <oddFooter>&amp;L&amp;"Helvetica,Regular"&amp;12&amp;K000000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IR190"/>
  <sheetViews>
    <sheetView showGridLines="0" zoomScale="80" zoomScaleNormal="80" workbookViewId="0">
      <pane ySplit="1" topLeftCell="A2" activePane="bottomLeft" state="frozen"/>
      <selection pane="bottomLeft" activeCell="E4" sqref="E4"/>
    </sheetView>
  </sheetViews>
  <sheetFormatPr defaultColWidth="7.296875" defaultRowHeight="20.25"/>
  <cols>
    <col min="1" max="1" width="7.59765625" style="397" customWidth="1"/>
    <col min="2" max="3" width="7.69921875" style="33" customWidth="1"/>
    <col min="4" max="4" width="10.69921875" style="36" customWidth="1"/>
    <col min="5" max="5" width="60.69921875" style="33" customWidth="1"/>
    <col min="6" max="6" width="10.69921875" style="35" customWidth="1"/>
    <col min="7" max="7" width="10.69921875" style="34" customWidth="1"/>
    <col min="8" max="8" width="15.69921875" style="33" customWidth="1"/>
    <col min="9" max="9" width="10.5" style="33" customWidth="1"/>
    <col min="10" max="10" width="14.09765625" style="33" customWidth="1"/>
    <col min="11" max="11" width="10.59765625" style="33" customWidth="1"/>
    <col min="12" max="16384" width="7.296875" style="33"/>
  </cols>
  <sheetData>
    <row r="1" spans="1:252" s="291" customFormat="1" ht="39" customHeight="1">
      <c r="A1" s="385" t="s">
        <v>1596</v>
      </c>
      <c r="B1" s="593" t="s">
        <v>109</v>
      </c>
      <c r="C1" s="594"/>
      <c r="D1" s="292" t="s">
        <v>110</v>
      </c>
      <c r="E1" s="292" t="s">
        <v>111</v>
      </c>
      <c r="F1" s="292" t="s">
        <v>636</v>
      </c>
      <c r="G1" s="292" t="s">
        <v>114</v>
      </c>
      <c r="H1" s="293" t="s">
        <v>703</v>
      </c>
      <c r="I1" s="294" t="s">
        <v>704</v>
      </c>
      <c r="J1" s="294" t="s">
        <v>705</v>
      </c>
      <c r="K1" s="294" t="s">
        <v>702</v>
      </c>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0"/>
      <c r="DA1" s="290"/>
      <c r="DB1" s="290"/>
      <c r="DC1" s="290"/>
      <c r="DD1" s="290"/>
      <c r="DE1" s="290"/>
      <c r="DF1" s="290"/>
      <c r="DG1" s="290"/>
      <c r="DH1" s="290"/>
      <c r="DI1" s="290"/>
      <c r="DJ1" s="290"/>
      <c r="DK1" s="290"/>
      <c r="DL1" s="290"/>
      <c r="DM1" s="290"/>
      <c r="DN1" s="290"/>
      <c r="DO1" s="290"/>
      <c r="DP1" s="290"/>
      <c r="DQ1" s="290"/>
      <c r="DR1" s="290"/>
      <c r="DS1" s="290"/>
      <c r="DT1" s="290"/>
      <c r="DU1" s="290"/>
      <c r="DV1" s="290"/>
      <c r="DW1" s="290"/>
      <c r="DX1" s="290"/>
      <c r="DY1" s="290"/>
      <c r="DZ1" s="290"/>
      <c r="EA1" s="290"/>
      <c r="EB1" s="290"/>
      <c r="EC1" s="290"/>
      <c r="ED1" s="290"/>
      <c r="EE1" s="290"/>
      <c r="EF1" s="290"/>
      <c r="EG1" s="290"/>
      <c r="EH1" s="290"/>
      <c r="EI1" s="290"/>
      <c r="EJ1" s="290"/>
      <c r="EK1" s="290"/>
      <c r="EL1" s="290"/>
      <c r="EM1" s="290"/>
      <c r="EN1" s="290"/>
      <c r="EO1" s="290"/>
      <c r="EP1" s="290"/>
      <c r="EQ1" s="290"/>
      <c r="ER1" s="290"/>
      <c r="ES1" s="290"/>
      <c r="ET1" s="290"/>
      <c r="EU1" s="290"/>
      <c r="EV1" s="290"/>
      <c r="EW1" s="290"/>
      <c r="EX1" s="290"/>
      <c r="EY1" s="290"/>
      <c r="EZ1" s="290"/>
      <c r="FA1" s="290"/>
      <c r="FB1" s="290"/>
      <c r="FC1" s="290"/>
      <c r="FD1" s="290"/>
      <c r="FE1" s="290"/>
      <c r="FF1" s="290"/>
      <c r="FG1" s="290"/>
      <c r="FH1" s="290"/>
      <c r="FI1" s="290"/>
      <c r="FJ1" s="290"/>
      <c r="FK1" s="290"/>
      <c r="FL1" s="290"/>
      <c r="FM1" s="290"/>
      <c r="FN1" s="290"/>
      <c r="FO1" s="290"/>
      <c r="FP1" s="290"/>
      <c r="FQ1" s="290"/>
      <c r="FR1" s="290"/>
      <c r="FS1" s="290"/>
      <c r="FT1" s="290"/>
      <c r="FU1" s="290"/>
      <c r="FV1" s="290"/>
      <c r="FW1" s="290"/>
      <c r="FX1" s="290"/>
      <c r="FY1" s="290"/>
      <c r="FZ1" s="290"/>
      <c r="GA1" s="290"/>
      <c r="GB1" s="290"/>
      <c r="GC1" s="290"/>
      <c r="GD1" s="290"/>
      <c r="GE1" s="290"/>
      <c r="GF1" s="290"/>
      <c r="GG1" s="290"/>
      <c r="GH1" s="290"/>
      <c r="GI1" s="290"/>
      <c r="GJ1" s="290"/>
      <c r="GK1" s="290"/>
      <c r="GL1" s="290"/>
      <c r="GM1" s="290"/>
      <c r="GN1" s="290"/>
      <c r="GO1" s="290"/>
      <c r="GP1" s="290"/>
      <c r="GQ1" s="290"/>
      <c r="GR1" s="290"/>
      <c r="GS1" s="290"/>
      <c r="GT1" s="290"/>
      <c r="GU1" s="290"/>
      <c r="GV1" s="290"/>
      <c r="GW1" s="290"/>
      <c r="GX1" s="290"/>
      <c r="GY1" s="290"/>
      <c r="GZ1" s="290"/>
      <c r="HA1" s="290"/>
      <c r="HB1" s="290"/>
      <c r="HC1" s="290"/>
      <c r="HD1" s="290"/>
      <c r="HE1" s="290"/>
      <c r="HF1" s="290"/>
      <c r="HG1" s="290"/>
      <c r="HH1" s="290"/>
      <c r="HI1" s="290"/>
      <c r="HJ1" s="290"/>
      <c r="HK1" s="290"/>
      <c r="HL1" s="290"/>
      <c r="HM1" s="290"/>
      <c r="HN1" s="290"/>
      <c r="HO1" s="290"/>
      <c r="HP1" s="290"/>
      <c r="HQ1" s="290"/>
      <c r="HR1" s="290"/>
      <c r="HS1" s="290"/>
      <c r="HT1" s="290"/>
      <c r="HU1" s="290"/>
      <c r="HV1" s="290"/>
      <c r="HW1" s="290"/>
      <c r="HX1" s="290"/>
      <c r="HY1" s="290"/>
      <c r="HZ1" s="290"/>
      <c r="IA1" s="290"/>
      <c r="IB1" s="290"/>
      <c r="IC1" s="290"/>
      <c r="ID1" s="290"/>
      <c r="IE1" s="290"/>
      <c r="IF1" s="290"/>
      <c r="IG1" s="290"/>
      <c r="IH1" s="290"/>
      <c r="II1" s="290"/>
      <c r="IJ1" s="290"/>
      <c r="IK1" s="290"/>
      <c r="IL1" s="290"/>
      <c r="IM1" s="290"/>
      <c r="IN1" s="290"/>
      <c r="IO1" s="290"/>
      <c r="IP1" s="290"/>
      <c r="IQ1" s="290"/>
      <c r="IR1" s="290"/>
    </row>
    <row r="2" spans="1:252" s="201" customFormat="1" ht="20.100000000000001" customHeight="1">
      <c r="A2" s="577"/>
      <c r="B2" s="598" t="s">
        <v>115</v>
      </c>
      <c r="C2" s="598"/>
      <c r="D2" s="598"/>
      <c r="E2" s="598"/>
      <c r="F2" s="598"/>
      <c r="G2" s="598"/>
      <c r="H2" s="204"/>
      <c r="I2" s="204"/>
      <c r="J2" s="204"/>
      <c r="K2" s="203"/>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202"/>
      <c r="AZ2" s="202"/>
      <c r="BA2" s="202"/>
      <c r="BB2" s="202"/>
      <c r="BC2" s="202"/>
      <c r="BD2" s="202"/>
      <c r="BE2" s="202"/>
      <c r="BF2" s="202"/>
      <c r="BG2" s="202"/>
      <c r="BH2" s="202"/>
      <c r="BI2" s="202"/>
      <c r="BJ2" s="202"/>
      <c r="BK2" s="202"/>
      <c r="BL2" s="202"/>
      <c r="BM2" s="202"/>
      <c r="BN2" s="202"/>
      <c r="BO2" s="202"/>
      <c r="BP2" s="202"/>
      <c r="BQ2" s="202"/>
      <c r="BR2" s="202"/>
      <c r="BS2" s="202"/>
      <c r="BT2" s="202"/>
      <c r="BU2" s="202"/>
      <c r="BV2" s="202"/>
      <c r="BW2" s="202"/>
      <c r="BX2" s="202"/>
      <c r="BY2" s="202"/>
      <c r="BZ2" s="202"/>
      <c r="CA2" s="202"/>
      <c r="CB2" s="202"/>
      <c r="CC2" s="202"/>
      <c r="CD2" s="202"/>
      <c r="CE2" s="202"/>
      <c r="CF2" s="202"/>
      <c r="CG2" s="202"/>
      <c r="CH2" s="202"/>
      <c r="CI2" s="202"/>
      <c r="CJ2" s="202"/>
      <c r="CK2" s="202"/>
      <c r="CL2" s="202"/>
      <c r="CM2" s="202"/>
      <c r="CN2" s="202"/>
      <c r="CO2" s="202"/>
      <c r="CP2" s="202"/>
      <c r="CQ2" s="202"/>
      <c r="CR2" s="202"/>
      <c r="CS2" s="202"/>
      <c r="CT2" s="202"/>
      <c r="CU2" s="202"/>
      <c r="CV2" s="202"/>
      <c r="CW2" s="202"/>
      <c r="CX2" s="202"/>
      <c r="CY2" s="202"/>
      <c r="CZ2" s="202"/>
      <c r="DA2" s="202"/>
      <c r="DB2" s="202"/>
      <c r="DC2" s="202"/>
      <c r="DD2" s="202"/>
      <c r="DE2" s="202"/>
      <c r="DF2" s="202"/>
      <c r="DG2" s="202"/>
      <c r="DH2" s="202"/>
      <c r="DI2" s="202"/>
      <c r="DJ2" s="202"/>
      <c r="DK2" s="202"/>
      <c r="DL2" s="202"/>
      <c r="DM2" s="202"/>
      <c r="DN2" s="202"/>
      <c r="DO2" s="202"/>
      <c r="DP2" s="202"/>
      <c r="DQ2" s="202"/>
      <c r="DR2" s="202"/>
      <c r="DS2" s="202"/>
      <c r="DT2" s="202"/>
      <c r="DU2" s="202"/>
      <c r="DV2" s="202"/>
      <c r="DW2" s="202"/>
      <c r="DX2" s="202"/>
      <c r="DY2" s="202"/>
      <c r="DZ2" s="202"/>
      <c r="EA2" s="202"/>
      <c r="EB2" s="202"/>
      <c r="EC2" s="202"/>
      <c r="ED2" s="202"/>
      <c r="EE2" s="202"/>
      <c r="EF2" s="202"/>
      <c r="EG2" s="202"/>
      <c r="EH2" s="202"/>
      <c r="EI2" s="202"/>
      <c r="EJ2" s="202"/>
      <c r="EK2" s="202"/>
      <c r="EL2" s="202"/>
      <c r="EM2" s="202"/>
      <c r="EN2" s="202"/>
      <c r="EO2" s="202"/>
      <c r="EP2" s="202"/>
      <c r="EQ2" s="202"/>
      <c r="ER2" s="202"/>
      <c r="ES2" s="202"/>
      <c r="ET2" s="202"/>
      <c r="EU2" s="202"/>
      <c r="EV2" s="202"/>
      <c r="EW2" s="202"/>
      <c r="EX2" s="202"/>
      <c r="EY2" s="202"/>
      <c r="EZ2" s="202"/>
      <c r="FA2" s="202"/>
      <c r="FB2" s="202"/>
      <c r="FC2" s="202"/>
      <c r="FD2" s="202"/>
      <c r="FE2" s="202"/>
      <c r="FF2" s="202"/>
      <c r="FG2" s="202"/>
      <c r="FH2" s="202"/>
      <c r="FI2" s="202"/>
      <c r="FJ2" s="202"/>
      <c r="FK2" s="202"/>
      <c r="FL2" s="202"/>
      <c r="FM2" s="202"/>
      <c r="FN2" s="202"/>
      <c r="FO2" s="202"/>
      <c r="FP2" s="202"/>
      <c r="FQ2" s="202"/>
      <c r="FR2" s="202"/>
      <c r="FS2" s="202"/>
      <c r="FT2" s="202"/>
      <c r="FU2" s="202"/>
      <c r="FV2" s="202"/>
      <c r="FW2" s="202"/>
      <c r="FX2" s="202"/>
      <c r="FY2" s="202"/>
      <c r="FZ2" s="202"/>
      <c r="GA2" s="202"/>
      <c r="GB2" s="202"/>
      <c r="GC2" s="202"/>
      <c r="GD2" s="202"/>
      <c r="GE2" s="202"/>
      <c r="GF2" s="202"/>
      <c r="GG2" s="202"/>
      <c r="GH2" s="202"/>
      <c r="GI2" s="202"/>
      <c r="GJ2" s="202"/>
      <c r="GK2" s="202"/>
      <c r="GL2" s="202"/>
      <c r="GM2" s="202"/>
      <c r="GN2" s="202"/>
      <c r="GO2" s="202"/>
      <c r="GP2" s="202"/>
      <c r="GQ2" s="202"/>
      <c r="GR2" s="202"/>
      <c r="GS2" s="202"/>
      <c r="GT2" s="202"/>
      <c r="GU2" s="202"/>
      <c r="GV2" s="202"/>
      <c r="GW2" s="202"/>
      <c r="GX2" s="202"/>
      <c r="GY2" s="202"/>
      <c r="GZ2" s="202"/>
      <c r="HA2" s="202"/>
      <c r="HB2" s="202"/>
      <c r="HC2" s="202"/>
      <c r="HD2" s="202"/>
      <c r="HE2" s="202"/>
      <c r="HF2" s="202"/>
      <c r="HG2" s="202"/>
      <c r="HH2" s="202"/>
      <c r="HI2" s="202"/>
      <c r="HJ2" s="202"/>
      <c r="HK2" s="202"/>
      <c r="HL2" s="202"/>
      <c r="HM2" s="202"/>
      <c r="HN2" s="202"/>
      <c r="HO2" s="202"/>
      <c r="HP2" s="202"/>
      <c r="HQ2" s="202"/>
      <c r="HR2" s="202"/>
      <c r="HS2" s="202"/>
      <c r="HT2" s="202"/>
      <c r="HU2" s="202"/>
      <c r="HV2" s="202"/>
      <c r="HW2" s="202"/>
      <c r="HX2" s="202"/>
      <c r="HY2" s="202"/>
      <c r="HZ2" s="202"/>
      <c r="IA2" s="202"/>
      <c r="IB2" s="202"/>
      <c r="IC2" s="202"/>
      <c r="ID2" s="202"/>
      <c r="IE2" s="202"/>
      <c r="IF2" s="202"/>
      <c r="IG2" s="202"/>
      <c r="IH2" s="202"/>
      <c r="II2" s="202"/>
      <c r="IJ2" s="202"/>
      <c r="IK2" s="202"/>
      <c r="IL2" s="202"/>
      <c r="IM2" s="202"/>
      <c r="IN2" s="202"/>
      <c r="IO2" s="202"/>
      <c r="IP2" s="202"/>
      <c r="IQ2" s="202"/>
      <c r="IR2" s="202"/>
    </row>
    <row r="3" spans="1:252" s="42" customFormat="1" ht="20.100000000000001" customHeight="1">
      <c r="A3" s="578"/>
      <c r="B3" s="589" t="s">
        <v>116</v>
      </c>
      <c r="C3" s="589"/>
      <c r="D3" s="589"/>
      <c r="E3" s="589"/>
      <c r="F3" s="589"/>
      <c r="G3" s="589"/>
      <c r="H3" s="47"/>
      <c r="I3" s="47"/>
      <c r="J3" s="47"/>
    </row>
    <row r="4" spans="1:252" s="41" customFormat="1" ht="80.45" customHeight="1">
      <c r="A4" s="387" t="s">
        <v>117</v>
      </c>
      <c r="B4" s="595"/>
      <c r="C4" s="595"/>
      <c r="D4" s="52" t="s">
        <v>118</v>
      </c>
      <c r="E4" s="53" t="s">
        <v>119</v>
      </c>
      <c r="F4" s="61">
        <v>937</v>
      </c>
      <c r="G4" s="162" t="s">
        <v>120</v>
      </c>
      <c r="H4" s="48"/>
      <c r="I4" s="49"/>
      <c r="J4" s="49"/>
    </row>
    <row r="5" spans="1:252" s="41" customFormat="1" ht="80.45" customHeight="1">
      <c r="A5" s="387" t="s">
        <v>117</v>
      </c>
      <c r="B5" s="595"/>
      <c r="C5" s="595"/>
      <c r="D5" s="52" t="s">
        <v>122</v>
      </c>
      <c r="E5" s="53" t="s">
        <v>123</v>
      </c>
      <c r="F5" s="61">
        <v>1320</v>
      </c>
      <c r="G5" s="72" t="s">
        <v>120</v>
      </c>
      <c r="H5" s="48"/>
      <c r="I5" s="49"/>
      <c r="J5" s="49"/>
    </row>
    <row r="6" spans="1:252" s="41" customFormat="1" ht="80.45" customHeight="1">
      <c r="A6" s="387" t="s">
        <v>117</v>
      </c>
      <c r="B6" s="595"/>
      <c r="C6" s="595"/>
      <c r="D6" s="52" t="s">
        <v>124</v>
      </c>
      <c r="E6" s="53" t="s">
        <v>125</v>
      </c>
      <c r="F6" s="61">
        <v>1935</v>
      </c>
      <c r="G6" s="72" t="s">
        <v>120</v>
      </c>
      <c r="H6" s="48"/>
      <c r="I6" s="49"/>
      <c r="J6" s="49"/>
    </row>
    <row r="7" spans="1:252" s="41" customFormat="1" ht="80.45" customHeight="1">
      <c r="A7" s="387" t="s">
        <v>117</v>
      </c>
      <c r="B7" s="599"/>
      <c r="C7" s="600"/>
      <c r="D7" s="52" t="s">
        <v>1056</v>
      </c>
      <c r="E7" s="53" t="s">
        <v>1055</v>
      </c>
      <c r="F7" s="61">
        <v>1320</v>
      </c>
      <c r="G7" s="72" t="s">
        <v>120</v>
      </c>
      <c r="H7" s="196"/>
      <c r="I7" s="49"/>
      <c r="J7" s="49"/>
    </row>
    <row r="8" spans="1:252" s="41" customFormat="1" ht="20.100000000000001" customHeight="1">
      <c r="A8" s="388"/>
      <c r="B8" s="589" t="s">
        <v>126</v>
      </c>
      <c r="C8" s="589"/>
      <c r="D8" s="589"/>
      <c r="E8" s="589"/>
      <c r="F8" s="589"/>
      <c r="G8" s="589"/>
      <c r="H8" s="49"/>
      <c r="I8" s="49"/>
      <c r="J8" s="49"/>
    </row>
    <row r="9" spans="1:252" s="41" customFormat="1" ht="80.45" customHeight="1">
      <c r="A9" s="387" t="s">
        <v>117</v>
      </c>
      <c r="B9" s="595"/>
      <c r="C9" s="595"/>
      <c r="D9" s="52" t="s">
        <v>127</v>
      </c>
      <c r="E9" s="53" t="s">
        <v>128</v>
      </c>
      <c r="F9" s="61">
        <v>170</v>
      </c>
      <c r="G9" s="72" t="s">
        <v>120</v>
      </c>
      <c r="H9" s="48"/>
      <c r="I9" s="49"/>
      <c r="J9" s="49"/>
    </row>
    <row r="10" spans="1:252" s="41" customFormat="1" ht="80.45" customHeight="1">
      <c r="A10" s="387" t="s">
        <v>117</v>
      </c>
      <c r="B10" s="595"/>
      <c r="C10" s="595"/>
      <c r="D10" s="52" t="s">
        <v>129</v>
      </c>
      <c r="E10" s="53" t="s">
        <v>130</v>
      </c>
      <c r="F10" s="61">
        <v>222</v>
      </c>
      <c r="G10" s="72" t="s">
        <v>120</v>
      </c>
      <c r="H10" s="48"/>
      <c r="I10" s="49"/>
      <c r="J10" s="49"/>
    </row>
    <row r="11" spans="1:252" s="41" customFormat="1" ht="80.45" customHeight="1">
      <c r="A11" s="387" t="s">
        <v>117</v>
      </c>
      <c r="B11" s="595"/>
      <c r="C11" s="595"/>
      <c r="D11" s="52" t="s">
        <v>131</v>
      </c>
      <c r="E11" s="53" t="s">
        <v>132</v>
      </c>
      <c r="F11" s="61">
        <v>516</v>
      </c>
      <c r="G11" s="72" t="s">
        <v>120</v>
      </c>
      <c r="H11" s="48"/>
      <c r="I11" s="49"/>
      <c r="J11" s="49"/>
    </row>
    <row r="12" spans="1:252" s="41" customFormat="1" ht="80.45" customHeight="1">
      <c r="A12" s="387" t="s">
        <v>117</v>
      </c>
      <c r="B12" s="595"/>
      <c r="C12" s="595"/>
      <c r="D12" s="52" t="s">
        <v>694</v>
      </c>
      <c r="E12" s="53" t="s">
        <v>693</v>
      </c>
      <c r="F12" s="61">
        <v>1183</v>
      </c>
      <c r="G12" s="72" t="s">
        <v>120</v>
      </c>
      <c r="H12" s="48"/>
      <c r="I12" s="49"/>
      <c r="J12" s="50"/>
      <c r="K12" s="46"/>
    </row>
    <row r="13" spans="1:252" s="41" customFormat="1" ht="80.45" customHeight="1">
      <c r="A13" s="387" t="s">
        <v>117</v>
      </c>
      <c r="B13" s="595"/>
      <c r="C13" s="595"/>
      <c r="D13" s="52" t="s">
        <v>692</v>
      </c>
      <c r="E13" s="53" t="s">
        <v>691</v>
      </c>
      <c r="F13" s="61">
        <v>937</v>
      </c>
      <c r="G13" s="72" t="s">
        <v>120</v>
      </c>
      <c r="H13" s="48"/>
      <c r="I13" s="49"/>
      <c r="J13" s="49"/>
    </row>
    <row r="14" spans="1:252" s="41" customFormat="1" ht="80.45" customHeight="1">
      <c r="A14" s="387" t="s">
        <v>117</v>
      </c>
      <c r="B14" s="599"/>
      <c r="C14" s="600"/>
      <c r="D14" s="52" t="s">
        <v>1054</v>
      </c>
      <c r="E14" s="53" t="s">
        <v>1053</v>
      </c>
      <c r="F14" s="61">
        <v>168</v>
      </c>
      <c r="G14" s="72" t="s">
        <v>120</v>
      </c>
      <c r="H14" s="48"/>
      <c r="I14" s="49"/>
      <c r="J14" s="49"/>
    </row>
    <row r="15" spans="1:252" s="38" customFormat="1" ht="20.100000000000001" customHeight="1">
      <c r="A15" s="389"/>
      <c r="B15" s="587" t="s">
        <v>138</v>
      </c>
      <c r="C15" s="587"/>
      <c r="D15" s="587"/>
      <c r="E15" s="587"/>
      <c r="F15" s="587"/>
      <c r="G15" s="587"/>
      <c r="H15" s="51"/>
      <c r="I15" s="51"/>
      <c r="J15" s="51"/>
    </row>
    <row r="16" spans="1:252" s="38" customFormat="1" ht="80.45" customHeight="1">
      <c r="A16" s="387" t="s">
        <v>117</v>
      </c>
      <c r="B16" s="583"/>
      <c r="C16" s="583"/>
      <c r="D16" s="52" t="s">
        <v>690</v>
      </c>
      <c r="E16" s="53" t="s">
        <v>689</v>
      </c>
      <c r="F16" s="61">
        <v>1130</v>
      </c>
      <c r="G16" s="74" t="s">
        <v>137</v>
      </c>
      <c r="H16" s="48"/>
      <c r="I16" s="51"/>
      <c r="J16" s="51"/>
    </row>
    <row r="17" spans="1:11" s="38" customFormat="1" ht="80.45" customHeight="1">
      <c r="A17" s="387" t="s">
        <v>117</v>
      </c>
      <c r="B17" s="583"/>
      <c r="C17" s="583"/>
      <c r="D17" s="52" t="s">
        <v>688</v>
      </c>
      <c r="E17" s="53" t="s">
        <v>687</v>
      </c>
      <c r="F17" s="61">
        <v>1296</v>
      </c>
      <c r="G17" s="74" t="s">
        <v>137</v>
      </c>
      <c r="H17" s="48"/>
      <c r="I17" s="51"/>
      <c r="J17" s="51"/>
    </row>
    <row r="18" spans="1:11" s="38" customFormat="1" ht="80.45" customHeight="1">
      <c r="A18" s="387" t="s">
        <v>117</v>
      </c>
      <c r="B18" s="596"/>
      <c r="C18" s="597"/>
      <c r="D18" s="52" t="s">
        <v>1052</v>
      </c>
      <c r="E18" s="53" t="s">
        <v>1051</v>
      </c>
      <c r="F18" s="61">
        <v>1745</v>
      </c>
      <c r="G18" s="74" t="s">
        <v>137</v>
      </c>
      <c r="H18" s="51"/>
      <c r="I18" s="51"/>
      <c r="J18" s="51"/>
      <c r="K18" s="46"/>
    </row>
    <row r="19" spans="1:11" s="38" customFormat="1" ht="80.45" customHeight="1">
      <c r="A19" s="387" t="s">
        <v>117</v>
      </c>
      <c r="B19" s="583"/>
      <c r="C19" s="583"/>
      <c r="D19" s="52" t="s">
        <v>686</v>
      </c>
      <c r="E19" s="53" t="s">
        <v>685</v>
      </c>
      <c r="F19" s="61">
        <v>2597</v>
      </c>
      <c r="G19" s="74" t="s">
        <v>137</v>
      </c>
      <c r="I19" s="56"/>
      <c r="J19" s="56"/>
    </row>
    <row r="20" spans="1:11" s="37" customFormat="1" ht="80.45" customHeight="1">
      <c r="A20" s="387" t="s">
        <v>117</v>
      </c>
      <c r="B20" s="596"/>
      <c r="C20" s="597"/>
      <c r="D20" s="52" t="s">
        <v>1050</v>
      </c>
      <c r="E20" s="53" t="s">
        <v>1049</v>
      </c>
      <c r="F20" s="61">
        <v>2975</v>
      </c>
      <c r="G20" s="74" t="s">
        <v>137</v>
      </c>
      <c r="H20" s="200"/>
      <c r="I20" s="58"/>
      <c r="J20" s="59"/>
    </row>
    <row r="21" spans="1:11" s="37" customFormat="1" ht="80.45" customHeight="1">
      <c r="A21" s="387" t="s">
        <v>117</v>
      </c>
      <c r="B21" s="583"/>
      <c r="C21" s="583"/>
      <c r="D21" s="52" t="s">
        <v>684</v>
      </c>
      <c r="E21" s="53" t="s">
        <v>683</v>
      </c>
      <c r="F21" s="61">
        <v>2597</v>
      </c>
      <c r="G21" s="74" t="s">
        <v>137</v>
      </c>
      <c r="H21" s="200"/>
      <c r="I21" s="58"/>
      <c r="J21" s="59"/>
    </row>
    <row r="22" spans="1:11" s="37" customFormat="1" ht="80.45" customHeight="1">
      <c r="A22" s="387" t="s">
        <v>117</v>
      </c>
      <c r="B22" s="583"/>
      <c r="C22" s="583"/>
      <c r="D22" s="52" t="s">
        <v>682</v>
      </c>
      <c r="E22" s="53" t="s">
        <v>681</v>
      </c>
      <c r="F22" s="61">
        <v>1873</v>
      </c>
      <c r="G22" s="74" t="s">
        <v>137</v>
      </c>
      <c r="H22" s="200"/>
      <c r="I22" s="60"/>
      <c r="J22" s="59"/>
    </row>
    <row r="23" spans="1:11" s="37" customFormat="1" ht="80.45" customHeight="1">
      <c r="A23" s="387" t="s">
        <v>117</v>
      </c>
      <c r="B23" s="583"/>
      <c r="C23" s="583"/>
      <c r="D23" s="52" t="s">
        <v>680</v>
      </c>
      <c r="E23" s="53" t="s">
        <v>679</v>
      </c>
      <c r="F23" s="61">
        <v>2786</v>
      </c>
      <c r="G23" s="74" t="s">
        <v>137</v>
      </c>
      <c r="H23" s="55" t="s">
        <v>121</v>
      </c>
      <c r="I23" s="60"/>
      <c r="J23" s="59"/>
    </row>
    <row r="24" spans="1:11" s="37" customFormat="1" ht="80.45" customHeight="1">
      <c r="A24" s="387" t="s">
        <v>117</v>
      </c>
      <c r="B24" s="583"/>
      <c r="C24" s="583"/>
      <c r="D24" s="52" t="s">
        <v>678</v>
      </c>
      <c r="E24" s="53" t="s">
        <v>677</v>
      </c>
      <c r="F24" s="61">
        <v>4330</v>
      </c>
      <c r="G24" s="74" t="s">
        <v>137</v>
      </c>
      <c r="H24" s="200"/>
      <c r="I24" s="59"/>
      <c r="J24" s="59"/>
    </row>
    <row r="25" spans="1:11" s="37" customFormat="1" ht="80.45" customHeight="1">
      <c r="A25" s="387" t="s">
        <v>117</v>
      </c>
      <c r="B25" s="596"/>
      <c r="C25" s="597"/>
      <c r="D25" s="52" t="s">
        <v>1048</v>
      </c>
      <c r="E25" s="53" t="s">
        <v>1047</v>
      </c>
      <c r="F25" s="199" t="s">
        <v>1042</v>
      </c>
      <c r="G25" s="74" t="s">
        <v>137</v>
      </c>
      <c r="H25" s="55" t="s">
        <v>121</v>
      </c>
      <c r="I25" s="59"/>
      <c r="J25" s="59"/>
    </row>
    <row r="26" spans="1:11" s="37" customFormat="1" ht="80.45" customHeight="1">
      <c r="A26" s="387" t="s">
        <v>117</v>
      </c>
      <c r="B26" s="383"/>
      <c r="C26" s="198"/>
      <c r="D26" s="52" t="s">
        <v>1046</v>
      </c>
      <c r="E26" s="53" t="s">
        <v>1045</v>
      </c>
      <c r="F26" s="199">
        <v>5573</v>
      </c>
      <c r="G26" s="74" t="s">
        <v>137</v>
      </c>
      <c r="H26" s="55" t="s">
        <v>121</v>
      </c>
      <c r="I26" s="60"/>
      <c r="J26" s="59"/>
    </row>
    <row r="27" spans="1:11" s="37" customFormat="1" ht="80.45" customHeight="1">
      <c r="A27" s="387" t="s">
        <v>117</v>
      </c>
      <c r="B27" s="383"/>
      <c r="C27" s="198"/>
      <c r="D27" s="52" t="s">
        <v>1044</v>
      </c>
      <c r="E27" s="53" t="s">
        <v>1043</v>
      </c>
      <c r="F27" s="199" t="s">
        <v>1042</v>
      </c>
      <c r="G27" s="74" t="s">
        <v>137</v>
      </c>
      <c r="H27" s="55" t="s">
        <v>121</v>
      </c>
      <c r="I27" s="59"/>
      <c r="J27" s="58"/>
      <c r="K27" s="40"/>
    </row>
    <row r="28" spans="1:11" s="37" customFormat="1" ht="80.45" customHeight="1">
      <c r="A28" s="387" t="s">
        <v>117</v>
      </c>
      <c r="B28" s="583"/>
      <c r="C28" s="583"/>
      <c r="D28" s="52" t="s">
        <v>676</v>
      </c>
      <c r="E28" s="53" t="s">
        <v>675</v>
      </c>
      <c r="F28" s="61">
        <v>8644</v>
      </c>
      <c r="G28" s="74" t="s">
        <v>137</v>
      </c>
      <c r="H28" s="55" t="s">
        <v>121</v>
      </c>
      <c r="I28" s="59"/>
      <c r="J28" s="58"/>
      <c r="K28" s="40"/>
    </row>
    <row r="29" spans="1:11" s="37" customFormat="1" ht="80.45" customHeight="1">
      <c r="A29" s="387" t="s">
        <v>117</v>
      </c>
      <c r="B29" s="596"/>
      <c r="C29" s="597"/>
      <c r="D29" s="52" t="s">
        <v>136</v>
      </c>
      <c r="E29" s="53" t="s">
        <v>1041</v>
      </c>
      <c r="F29" s="61">
        <v>6768</v>
      </c>
      <c r="G29" s="74" t="s">
        <v>137</v>
      </c>
      <c r="H29" s="55" t="s">
        <v>121</v>
      </c>
      <c r="I29" s="196"/>
      <c r="J29" s="58"/>
      <c r="K29" s="40"/>
    </row>
    <row r="30" spans="1:11" s="37" customFormat="1" ht="80.45" customHeight="1">
      <c r="A30" s="387" t="s">
        <v>117</v>
      </c>
      <c r="B30" s="583"/>
      <c r="C30" s="583"/>
      <c r="D30" s="52" t="s">
        <v>139</v>
      </c>
      <c r="E30" s="63" t="s">
        <v>140</v>
      </c>
      <c r="F30" s="61">
        <v>12633</v>
      </c>
      <c r="G30" s="74" t="s">
        <v>135</v>
      </c>
      <c r="H30" s="55" t="s">
        <v>121</v>
      </c>
      <c r="I30" s="196"/>
      <c r="J30" s="58"/>
      <c r="K30" s="40"/>
    </row>
    <row r="31" spans="1:11" s="37" customFormat="1" ht="80.45" customHeight="1">
      <c r="A31" s="387" t="s">
        <v>117</v>
      </c>
      <c r="B31" s="583"/>
      <c r="C31" s="583"/>
      <c r="D31" s="52" t="s">
        <v>674</v>
      </c>
      <c r="E31" s="63" t="s">
        <v>695</v>
      </c>
      <c r="F31" s="61">
        <v>12981</v>
      </c>
      <c r="G31" s="74" t="s">
        <v>135</v>
      </c>
      <c r="H31" s="55" t="s">
        <v>121</v>
      </c>
      <c r="I31" s="59"/>
      <c r="J31" s="58"/>
      <c r="K31" s="40"/>
    </row>
    <row r="32" spans="1:11" s="37" customFormat="1" ht="20.100000000000001" customHeight="1">
      <c r="A32" s="390"/>
      <c r="B32" s="582" t="s">
        <v>141</v>
      </c>
      <c r="C32" s="582"/>
      <c r="D32" s="582"/>
      <c r="E32" s="582"/>
      <c r="F32" s="582"/>
      <c r="G32" s="582"/>
      <c r="H32" s="62"/>
      <c r="I32" s="59"/>
      <c r="J32" s="59"/>
      <c r="K32" s="40"/>
    </row>
    <row r="33" spans="1:10" s="37" customFormat="1" ht="80.45" customHeight="1">
      <c r="A33" s="387" t="s">
        <v>117</v>
      </c>
      <c r="B33" s="601"/>
      <c r="C33" s="601"/>
      <c r="D33" s="75" t="s">
        <v>142</v>
      </c>
      <c r="E33" s="65" t="s">
        <v>143</v>
      </c>
      <c r="F33" s="61">
        <v>894</v>
      </c>
      <c r="G33" s="73" t="s">
        <v>133</v>
      </c>
      <c r="H33" s="60"/>
      <c r="I33" s="59"/>
      <c r="J33" s="59"/>
    </row>
    <row r="34" spans="1:10" s="37" customFormat="1" ht="80.45" customHeight="1">
      <c r="A34" s="387" t="s">
        <v>117</v>
      </c>
      <c r="B34" s="601"/>
      <c r="C34" s="601"/>
      <c r="D34" s="75" t="s">
        <v>144</v>
      </c>
      <c r="E34" s="65" t="s">
        <v>145</v>
      </c>
      <c r="F34" s="61">
        <v>894</v>
      </c>
      <c r="G34" s="73" t="s">
        <v>133</v>
      </c>
      <c r="H34" s="62"/>
      <c r="I34" s="59"/>
      <c r="J34" s="59"/>
    </row>
    <row r="35" spans="1:10" s="37" customFormat="1" ht="80.45" customHeight="1">
      <c r="A35" s="387" t="s">
        <v>117</v>
      </c>
      <c r="B35" s="601"/>
      <c r="C35" s="601"/>
      <c r="D35" s="75" t="s">
        <v>152</v>
      </c>
      <c r="E35" s="65" t="s">
        <v>673</v>
      </c>
      <c r="F35" s="61">
        <v>1302</v>
      </c>
      <c r="G35" s="73" t="s">
        <v>134</v>
      </c>
      <c r="H35" s="59"/>
      <c r="I35" s="59"/>
      <c r="J35" s="59"/>
    </row>
    <row r="36" spans="1:10" s="37" customFormat="1" ht="80.45" customHeight="1">
      <c r="A36" s="387" t="s">
        <v>117</v>
      </c>
      <c r="B36" s="601"/>
      <c r="C36" s="601"/>
      <c r="D36" s="75" t="s">
        <v>672</v>
      </c>
      <c r="E36" s="65" t="s">
        <v>671</v>
      </c>
      <c r="F36" s="61">
        <v>1302</v>
      </c>
      <c r="G36" s="73" t="s">
        <v>134</v>
      </c>
      <c r="H36" s="64"/>
      <c r="I36" s="59"/>
      <c r="J36" s="59"/>
    </row>
    <row r="37" spans="1:10" s="37" customFormat="1" ht="80.45" customHeight="1">
      <c r="A37" s="387" t="s">
        <v>117</v>
      </c>
      <c r="B37" s="601"/>
      <c r="C37" s="601"/>
      <c r="D37" s="162" t="s">
        <v>146</v>
      </c>
      <c r="E37" s="65" t="s">
        <v>147</v>
      </c>
      <c r="F37" s="61">
        <v>750</v>
      </c>
      <c r="G37" s="74" t="s">
        <v>120</v>
      </c>
      <c r="H37" s="64"/>
      <c r="I37" s="59"/>
      <c r="J37" s="59"/>
    </row>
    <row r="38" spans="1:10" s="37" customFormat="1" ht="80.45" customHeight="1">
      <c r="A38" s="387" t="s">
        <v>117</v>
      </c>
      <c r="B38" s="601"/>
      <c r="C38" s="601"/>
      <c r="D38" s="162" t="s">
        <v>148</v>
      </c>
      <c r="E38" s="65" t="s">
        <v>149</v>
      </c>
      <c r="F38" s="61">
        <v>750</v>
      </c>
      <c r="G38" s="74" t="s">
        <v>120</v>
      </c>
      <c r="H38" s="64"/>
      <c r="I38" s="59"/>
      <c r="J38" s="59"/>
    </row>
    <row r="39" spans="1:10" s="37" customFormat="1" ht="80.45" customHeight="1">
      <c r="A39" s="387" t="s">
        <v>117</v>
      </c>
      <c r="B39" s="601"/>
      <c r="C39" s="601"/>
      <c r="D39" s="162" t="s">
        <v>150</v>
      </c>
      <c r="E39" s="65" t="s">
        <v>151</v>
      </c>
      <c r="F39" s="61">
        <v>1157</v>
      </c>
      <c r="G39" s="74" t="s">
        <v>134</v>
      </c>
      <c r="H39" s="64"/>
      <c r="I39" s="59"/>
      <c r="J39" s="59"/>
    </row>
    <row r="40" spans="1:10" s="37" customFormat="1" ht="80.45" customHeight="1">
      <c r="A40" s="387" t="s">
        <v>117</v>
      </c>
      <c r="B40" s="601"/>
      <c r="C40" s="601"/>
      <c r="D40" s="162" t="s">
        <v>153</v>
      </c>
      <c r="E40" s="65" t="s">
        <v>154</v>
      </c>
      <c r="F40" s="61">
        <v>109</v>
      </c>
      <c r="G40" s="74"/>
      <c r="H40" s="62"/>
      <c r="I40" s="59"/>
      <c r="J40" s="59"/>
    </row>
    <row r="41" spans="1:10" s="37" customFormat="1" ht="12.75">
      <c r="A41" s="389"/>
      <c r="B41" s="587" t="s">
        <v>1040</v>
      </c>
      <c r="C41" s="587"/>
      <c r="D41" s="587"/>
      <c r="E41" s="587"/>
      <c r="F41" s="587"/>
      <c r="G41" s="587"/>
      <c r="H41" s="62"/>
      <c r="I41" s="59"/>
      <c r="J41" s="59"/>
    </row>
    <row r="42" spans="1:10" s="37" customFormat="1" ht="80.45" customHeight="1">
      <c r="A42" s="387" t="s">
        <v>117</v>
      </c>
      <c r="B42" s="583"/>
      <c r="C42" s="583"/>
      <c r="D42" s="54" t="s">
        <v>1039</v>
      </c>
      <c r="E42" s="53" t="s">
        <v>1038</v>
      </c>
      <c r="F42" s="61">
        <v>507</v>
      </c>
      <c r="G42" s="74" t="s">
        <v>133</v>
      </c>
      <c r="H42" s="62"/>
      <c r="I42" s="59"/>
      <c r="J42" s="59"/>
    </row>
    <row r="43" spans="1:10" s="37" customFormat="1" ht="80.45" customHeight="1">
      <c r="A43" s="387" t="s">
        <v>117</v>
      </c>
      <c r="B43" s="583"/>
      <c r="C43" s="583"/>
      <c r="D43" s="54" t="s">
        <v>1037</v>
      </c>
      <c r="E43" s="53" t="s">
        <v>1036</v>
      </c>
      <c r="F43" s="61">
        <v>796</v>
      </c>
      <c r="G43" s="74" t="s">
        <v>135</v>
      </c>
      <c r="H43" s="62"/>
      <c r="I43" s="59"/>
      <c r="J43" s="59"/>
    </row>
    <row r="44" spans="1:10" s="37" customFormat="1" ht="20.100000000000001" customHeight="1">
      <c r="A44" s="390"/>
      <c r="B44" s="582" t="s">
        <v>155</v>
      </c>
      <c r="C44" s="582"/>
      <c r="D44" s="582"/>
      <c r="E44" s="582"/>
      <c r="F44" s="582"/>
      <c r="G44" s="582"/>
      <c r="H44" s="59"/>
      <c r="I44" s="59"/>
      <c r="J44" s="59"/>
    </row>
    <row r="45" spans="1:10" s="37" customFormat="1" ht="80.45" customHeight="1">
      <c r="A45" s="387" t="s">
        <v>117</v>
      </c>
      <c r="B45" s="583"/>
      <c r="C45" s="583"/>
      <c r="D45" s="52" t="s">
        <v>1035</v>
      </c>
      <c r="E45" s="65" t="s">
        <v>156</v>
      </c>
      <c r="F45" s="61">
        <v>558</v>
      </c>
      <c r="G45" s="74"/>
      <c r="H45" s="59"/>
      <c r="I45" s="59"/>
      <c r="J45" s="59"/>
    </row>
    <row r="46" spans="1:10" s="37" customFormat="1" ht="80.45" customHeight="1">
      <c r="A46" s="387" t="s">
        <v>117</v>
      </c>
      <c r="B46" s="583"/>
      <c r="C46" s="583"/>
      <c r="D46" s="52" t="s">
        <v>1034</v>
      </c>
      <c r="E46" s="65" t="s">
        <v>157</v>
      </c>
      <c r="F46" s="61">
        <v>558</v>
      </c>
      <c r="G46" s="74"/>
      <c r="H46" s="59"/>
      <c r="I46" s="59"/>
      <c r="J46" s="59"/>
    </row>
    <row r="47" spans="1:10" s="37" customFormat="1" ht="80.45" customHeight="1">
      <c r="A47" s="387" t="s">
        <v>117</v>
      </c>
      <c r="B47" s="596"/>
      <c r="C47" s="597"/>
      <c r="D47" s="52" t="s">
        <v>1033</v>
      </c>
      <c r="E47" s="65" t="s">
        <v>1032</v>
      </c>
      <c r="F47" s="61">
        <v>636</v>
      </c>
      <c r="G47" s="74"/>
      <c r="H47" s="55" t="s">
        <v>121</v>
      </c>
      <c r="I47" s="59"/>
      <c r="J47" s="59"/>
    </row>
    <row r="48" spans="1:10" s="37" customFormat="1" ht="20.100000000000001" customHeight="1">
      <c r="A48" s="390"/>
      <c r="B48" s="582" t="s">
        <v>1031</v>
      </c>
      <c r="C48" s="582"/>
      <c r="D48" s="582"/>
      <c r="E48" s="582"/>
      <c r="F48" s="582"/>
      <c r="G48" s="582"/>
      <c r="H48" s="59"/>
      <c r="I48" s="59"/>
      <c r="J48" s="59"/>
    </row>
    <row r="49" spans="1:10" s="37" customFormat="1" ht="59.25" customHeight="1">
      <c r="A49" s="387" t="s">
        <v>117</v>
      </c>
      <c r="B49" s="583"/>
      <c r="C49" s="583"/>
      <c r="D49" s="52" t="s">
        <v>1030</v>
      </c>
      <c r="E49" s="65" t="s">
        <v>1029</v>
      </c>
      <c r="F49" s="61">
        <v>937</v>
      </c>
      <c r="G49" s="74" t="s">
        <v>137</v>
      </c>
      <c r="H49" s="55" t="s">
        <v>121</v>
      </c>
      <c r="I49" s="59"/>
      <c r="J49" s="59"/>
    </row>
    <row r="50" spans="1:10" s="37" customFormat="1" ht="59.25" customHeight="1">
      <c r="A50" s="387" t="s">
        <v>117</v>
      </c>
      <c r="B50" s="583"/>
      <c r="C50" s="583"/>
      <c r="D50" s="52" t="s">
        <v>1028</v>
      </c>
      <c r="E50" s="65" t="s">
        <v>1027</v>
      </c>
      <c r="F50" s="61">
        <v>937</v>
      </c>
      <c r="G50" s="74" t="s">
        <v>137</v>
      </c>
      <c r="H50" s="55" t="s">
        <v>121</v>
      </c>
      <c r="I50" s="196"/>
      <c r="J50" s="59"/>
    </row>
    <row r="51" spans="1:10" s="37" customFormat="1" ht="59.25" customHeight="1">
      <c r="A51" s="387" t="s">
        <v>117</v>
      </c>
      <c r="B51" s="596"/>
      <c r="C51" s="597"/>
      <c r="D51" s="52" t="s">
        <v>1026</v>
      </c>
      <c r="E51" s="65" t="s">
        <v>1025</v>
      </c>
      <c r="F51" s="61">
        <v>1083</v>
      </c>
      <c r="G51" s="74"/>
      <c r="H51" s="55" t="s">
        <v>121</v>
      </c>
      <c r="I51" s="196"/>
      <c r="J51" s="59"/>
    </row>
    <row r="52" spans="1:10" s="37" customFormat="1" ht="59.25" customHeight="1">
      <c r="A52" s="387" t="s">
        <v>117</v>
      </c>
      <c r="B52" s="596"/>
      <c r="C52" s="597"/>
      <c r="D52" s="52" t="s">
        <v>1024</v>
      </c>
      <c r="E52" s="65" t="s">
        <v>1023</v>
      </c>
      <c r="F52" s="61">
        <v>525</v>
      </c>
      <c r="G52" s="74" t="s">
        <v>120</v>
      </c>
      <c r="H52" s="55" t="s">
        <v>121</v>
      </c>
      <c r="I52" s="59"/>
      <c r="J52" s="196"/>
    </row>
    <row r="53" spans="1:10" s="37" customFormat="1" ht="20.100000000000001" customHeight="1">
      <c r="A53" s="390"/>
      <c r="B53" s="582" t="s">
        <v>158</v>
      </c>
      <c r="C53" s="582"/>
      <c r="D53" s="582"/>
      <c r="E53" s="582"/>
      <c r="F53" s="582"/>
      <c r="G53" s="582"/>
      <c r="H53" s="59"/>
      <c r="I53" s="59"/>
      <c r="J53" s="59"/>
    </row>
    <row r="54" spans="1:10" s="37" customFormat="1" ht="59.25" customHeight="1">
      <c r="A54" s="387" t="s">
        <v>117</v>
      </c>
      <c r="B54" s="583"/>
      <c r="C54" s="583"/>
      <c r="D54" s="52" t="s">
        <v>159</v>
      </c>
      <c r="E54" s="65" t="s">
        <v>160</v>
      </c>
      <c r="F54" s="61">
        <v>1873</v>
      </c>
      <c r="G54" s="74" t="s">
        <v>134</v>
      </c>
      <c r="H54" s="59"/>
      <c r="I54" s="59"/>
      <c r="J54" s="59"/>
    </row>
    <row r="55" spans="1:10" s="37" customFormat="1" ht="20.100000000000001" customHeight="1">
      <c r="A55" s="390"/>
      <c r="B55" s="582" t="s">
        <v>161</v>
      </c>
      <c r="C55" s="582"/>
      <c r="D55" s="582"/>
      <c r="E55" s="582"/>
      <c r="F55" s="582"/>
      <c r="G55" s="582"/>
      <c r="H55" s="59"/>
      <c r="I55" s="59"/>
      <c r="J55" s="59"/>
    </row>
    <row r="56" spans="1:10" s="37" customFormat="1" ht="80.45" customHeight="1">
      <c r="A56" s="387" t="s">
        <v>117</v>
      </c>
      <c r="B56" s="585"/>
      <c r="C56" s="585"/>
      <c r="D56" s="52" t="s">
        <v>670</v>
      </c>
      <c r="E56" s="76" t="s">
        <v>162</v>
      </c>
      <c r="F56" s="61">
        <v>355</v>
      </c>
      <c r="G56" s="74"/>
      <c r="H56" s="59"/>
      <c r="I56" s="59"/>
      <c r="J56" s="59"/>
    </row>
    <row r="57" spans="1:10" s="37" customFormat="1" ht="80.45" customHeight="1">
      <c r="A57" s="387" t="s">
        <v>117</v>
      </c>
      <c r="B57" s="585"/>
      <c r="C57" s="585"/>
      <c r="D57" s="52" t="s">
        <v>669</v>
      </c>
      <c r="E57" s="76" t="s">
        <v>163</v>
      </c>
      <c r="F57" s="61">
        <v>355</v>
      </c>
      <c r="G57" s="74"/>
      <c r="H57" s="59"/>
      <c r="I57" s="59"/>
      <c r="J57" s="59"/>
    </row>
    <row r="58" spans="1:10" s="37" customFormat="1" ht="20.100000000000001" customHeight="1">
      <c r="A58" s="390"/>
      <c r="B58" s="582" t="s">
        <v>164</v>
      </c>
      <c r="C58" s="582"/>
      <c r="D58" s="582"/>
      <c r="E58" s="582"/>
      <c r="F58" s="582"/>
      <c r="G58" s="582"/>
      <c r="H58" s="59"/>
      <c r="I58" s="59"/>
      <c r="J58" s="59"/>
    </row>
    <row r="59" spans="1:10" s="37" customFormat="1" ht="80.45" customHeight="1">
      <c r="A59" s="387" t="s">
        <v>117</v>
      </c>
      <c r="B59" s="585"/>
      <c r="C59" s="585"/>
      <c r="D59" s="162" t="s">
        <v>668</v>
      </c>
      <c r="E59" s="76" t="s">
        <v>165</v>
      </c>
      <c r="F59" s="77">
        <v>1840</v>
      </c>
      <c r="G59" s="74"/>
      <c r="H59" s="59"/>
      <c r="I59" s="59"/>
      <c r="J59" s="59"/>
    </row>
    <row r="60" spans="1:10" s="37" customFormat="1" ht="80.45" customHeight="1">
      <c r="A60" s="387" t="s">
        <v>117</v>
      </c>
      <c r="B60" s="585"/>
      <c r="C60" s="585"/>
      <c r="D60" s="162" t="s">
        <v>667</v>
      </c>
      <c r="E60" s="76" t="s">
        <v>166</v>
      </c>
      <c r="F60" s="77">
        <v>1982</v>
      </c>
      <c r="G60" s="74"/>
      <c r="H60" s="59"/>
      <c r="I60" s="59"/>
      <c r="J60" s="59"/>
    </row>
    <row r="61" spans="1:10" s="37" customFormat="1" ht="20.100000000000001" customHeight="1">
      <c r="A61" s="391"/>
      <c r="B61" s="603" t="s">
        <v>167</v>
      </c>
      <c r="C61" s="603"/>
      <c r="D61" s="603"/>
      <c r="E61" s="603"/>
      <c r="F61" s="603"/>
      <c r="G61" s="603"/>
      <c r="H61" s="59"/>
      <c r="I61" s="59"/>
      <c r="J61" s="59"/>
    </row>
    <row r="62" spans="1:10" s="37" customFormat="1" ht="80.45" customHeight="1">
      <c r="A62" s="387" t="s">
        <v>117</v>
      </c>
      <c r="B62" s="585"/>
      <c r="C62" s="585"/>
      <c r="D62" s="162" t="s">
        <v>666</v>
      </c>
      <c r="E62" s="76" t="s">
        <v>168</v>
      </c>
      <c r="F62" s="77">
        <v>563</v>
      </c>
      <c r="G62" s="74"/>
      <c r="H62" s="59"/>
      <c r="I62" s="59"/>
      <c r="J62" s="59"/>
    </row>
    <row r="63" spans="1:10" s="37" customFormat="1" ht="80.45" customHeight="1">
      <c r="A63" s="387" t="s">
        <v>117</v>
      </c>
      <c r="B63" s="585"/>
      <c r="C63" s="585"/>
      <c r="D63" s="162" t="s">
        <v>665</v>
      </c>
      <c r="E63" s="76" t="s">
        <v>168</v>
      </c>
      <c r="F63" s="77">
        <v>563</v>
      </c>
      <c r="G63" s="74"/>
      <c r="H63" s="59"/>
      <c r="I63" s="59"/>
      <c r="J63" s="59"/>
    </row>
    <row r="64" spans="1:10" s="37" customFormat="1" ht="20.100000000000001" customHeight="1">
      <c r="A64" s="392"/>
      <c r="B64" s="589" t="s">
        <v>169</v>
      </c>
      <c r="C64" s="589"/>
      <c r="D64" s="589"/>
      <c r="E64" s="589"/>
      <c r="F64" s="589"/>
      <c r="G64" s="589"/>
      <c r="H64" s="59"/>
      <c r="I64" s="59"/>
      <c r="J64" s="59"/>
    </row>
    <row r="65" spans="1:10" s="37" customFormat="1" ht="20.100000000000001" customHeight="1">
      <c r="A65" s="390"/>
      <c r="B65" s="582" t="s">
        <v>170</v>
      </c>
      <c r="C65" s="582"/>
      <c r="D65" s="582"/>
      <c r="E65" s="582"/>
      <c r="F65" s="582"/>
      <c r="G65" s="582"/>
      <c r="H65" s="59"/>
      <c r="I65" s="59"/>
      <c r="J65" s="59"/>
    </row>
    <row r="66" spans="1:10" s="37" customFormat="1" ht="80.45" customHeight="1">
      <c r="A66" s="387" t="s">
        <v>117</v>
      </c>
      <c r="B66" s="583"/>
      <c r="C66" s="583"/>
      <c r="D66" s="52" t="s">
        <v>171</v>
      </c>
      <c r="E66" s="65" t="s">
        <v>172</v>
      </c>
      <c r="F66" s="61">
        <v>748</v>
      </c>
      <c r="G66" s="74" t="s">
        <v>120</v>
      </c>
      <c r="H66" s="59"/>
      <c r="I66" s="59"/>
      <c r="J66" s="59"/>
    </row>
    <row r="67" spans="1:10" s="37" customFormat="1" ht="80.45" customHeight="1">
      <c r="A67" s="387" t="s">
        <v>117</v>
      </c>
      <c r="B67" s="583"/>
      <c r="C67" s="583"/>
      <c r="D67" s="52" t="s">
        <v>173</v>
      </c>
      <c r="E67" s="65" t="s">
        <v>174</v>
      </c>
      <c r="F67" s="61">
        <v>918</v>
      </c>
      <c r="G67" s="74" t="s">
        <v>120</v>
      </c>
      <c r="H67" s="59"/>
      <c r="I67" s="59"/>
      <c r="J67" s="59"/>
    </row>
    <row r="68" spans="1:10" s="37" customFormat="1" ht="80.45" customHeight="1">
      <c r="A68" s="387" t="s">
        <v>117</v>
      </c>
      <c r="B68" s="583"/>
      <c r="C68" s="583"/>
      <c r="D68" s="78" t="s">
        <v>175</v>
      </c>
      <c r="E68" s="65" t="s">
        <v>176</v>
      </c>
      <c r="F68" s="61">
        <v>918</v>
      </c>
      <c r="G68" s="74" t="s">
        <v>135</v>
      </c>
      <c r="H68" s="59"/>
      <c r="I68" s="59"/>
      <c r="J68" s="59"/>
    </row>
    <row r="69" spans="1:10" s="37" customFormat="1" ht="80.45" customHeight="1">
      <c r="A69" s="387" t="s">
        <v>117</v>
      </c>
      <c r="B69" s="596"/>
      <c r="C69" s="597"/>
      <c r="D69" s="78" t="s">
        <v>1022</v>
      </c>
      <c r="E69" s="65" t="s">
        <v>1021</v>
      </c>
      <c r="F69" s="61">
        <v>1744</v>
      </c>
      <c r="G69" s="74" t="s">
        <v>120</v>
      </c>
      <c r="H69" s="55" t="s">
        <v>121</v>
      </c>
      <c r="I69" s="59"/>
      <c r="J69" s="59"/>
    </row>
    <row r="70" spans="1:10" s="37" customFormat="1" ht="80.45" customHeight="1">
      <c r="A70" s="387" t="s">
        <v>117</v>
      </c>
      <c r="B70" s="596"/>
      <c r="C70" s="597"/>
      <c r="D70" s="78" t="s">
        <v>1020</v>
      </c>
      <c r="E70" s="65" t="s">
        <v>1019</v>
      </c>
      <c r="F70" s="61">
        <v>1744</v>
      </c>
      <c r="G70" s="74" t="s">
        <v>135</v>
      </c>
      <c r="H70" s="55" t="s">
        <v>121</v>
      </c>
      <c r="I70" s="59"/>
      <c r="J70" s="59"/>
    </row>
    <row r="71" spans="1:10" s="37" customFormat="1" ht="80.45" customHeight="1">
      <c r="A71" s="387" t="s">
        <v>117</v>
      </c>
      <c r="B71" s="583"/>
      <c r="C71" s="583"/>
      <c r="D71" s="79" t="s">
        <v>177</v>
      </c>
      <c r="E71" s="80" t="s">
        <v>178</v>
      </c>
      <c r="F71" s="61">
        <v>1592</v>
      </c>
      <c r="G71" s="74" t="s">
        <v>179</v>
      </c>
      <c r="H71" s="59"/>
      <c r="I71" s="59"/>
      <c r="J71" s="59"/>
    </row>
    <row r="72" spans="1:10" s="37" customFormat="1" ht="80.45" customHeight="1">
      <c r="A72" s="387" t="s">
        <v>117</v>
      </c>
      <c r="B72" s="583"/>
      <c r="C72" s="583"/>
      <c r="D72" s="66" t="s">
        <v>180</v>
      </c>
      <c r="E72" s="67" t="s">
        <v>181</v>
      </c>
      <c r="F72" s="61">
        <v>1592</v>
      </c>
      <c r="G72" s="74" t="s">
        <v>182</v>
      </c>
      <c r="H72" s="59"/>
      <c r="I72" s="59"/>
      <c r="J72" s="59"/>
    </row>
    <row r="73" spans="1:10" s="37" customFormat="1" ht="80.45" customHeight="1">
      <c r="A73" s="387" t="s">
        <v>117</v>
      </c>
      <c r="B73" s="583"/>
      <c r="C73" s="583"/>
      <c r="D73" s="79" t="s">
        <v>183</v>
      </c>
      <c r="E73" s="80" t="s">
        <v>184</v>
      </c>
      <c r="F73" s="61">
        <v>3091</v>
      </c>
      <c r="G73" s="74" t="s">
        <v>120</v>
      </c>
      <c r="H73" s="59"/>
      <c r="I73" s="59"/>
      <c r="J73" s="59"/>
    </row>
    <row r="74" spans="1:10" s="37" customFormat="1" ht="80.45" customHeight="1">
      <c r="A74" s="387" t="s">
        <v>117</v>
      </c>
      <c r="B74" s="583"/>
      <c r="C74" s="583"/>
      <c r="D74" s="66" t="s">
        <v>185</v>
      </c>
      <c r="E74" s="67" t="s">
        <v>186</v>
      </c>
      <c r="F74" s="61">
        <v>2999</v>
      </c>
      <c r="G74" s="74" t="s">
        <v>182</v>
      </c>
      <c r="H74" s="59"/>
      <c r="I74" s="59"/>
      <c r="J74" s="59"/>
    </row>
    <row r="75" spans="1:10" s="37" customFormat="1" ht="20.100000000000001" customHeight="1">
      <c r="A75" s="390"/>
      <c r="B75" s="582" t="s">
        <v>187</v>
      </c>
      <c r="C75" s="582"/>
      <c r="D75" s="582"/>
      <c r="E75" s="582"/>
      <c r="F75" s="582"/>
      <c r="G75" s="582"/>
      <c r="H75" s="59"/>
      <c r="I75" s="59"/>
      <c r="J75" s="59"/>
    </row>
    <row r="76" spans="1:10" s="37" customFormat="1" ht="80.45" customHeight="1">
      <c r="A76" s="387" t="s">
        <v>117</v>
      </c>
      <c r="B76" s="585"/>
      <c r="C76" s="585"/>
      <c r="D76" s="52" t="s">
        <v>188</v>
      </c>
      <c r="E76" s="76" t="s">
        <v>189</v>
      </c>
      <c r="F76" s="61">
        <v>2881</v>
      </c>
      <c r="G76" s="74" t="s">
        <v>179</v>
      </c>
      <c r="H76" s="59"/>
      <c r="I76" s="59"/>
      <c r="J76" s="59"/>
    </row>
    <row r="77" spans="1:10" s="37" customFormat="1" ht="80.45" customHeight="1">
      <c r="A77" s="387" t="s">
        <v>117</v>
      </c>
      <c r="B77" s="583"/>
      <c r="C77" s="583"/>
      <c r="D77" s="66" t="s">
        <v>190</v>
      </c>
      <c r="E77" s="80" t="s">
        <v>191</v>
      </c>
      <c r="F77" s="61">
        <v>2881</v>
      </c>
      <c r="G77" s="161" t="s">
        <v>182</v>
      </c>
      <c r="H77" s="59"/>
      <c r="I77" s="59"/>
      <c r="J77" s="59"/>
    </row>
    <row r="78" spans="1:10" s="37" customFormat="1" ht="80.45" customHeight="1">
      <c r="A78" s="387" t="s">
        <v>117</v>
      </c>
      <c r="B78" s="596"/>
      <c r="C78" s="597"/>
      <c r="D78" s="66" t="s">
        <v>1018</v>
      </c>
      <c r="E78" s="80" t="s">
        <v>1016</v>
      </c>
      <c r="F78" s="61">
        <v>1485</v>
      </c>
      <c r="G78" s="161" t="s">
        <v>179</v>
      </c>
      <c r="H78" s="196"/>
      <c r="I78" s="196"/>
      <c r="J78" s="59"/>
    </row>
    <row r="79" spans="1:10" s="37" customFormat="1" ht="80.45" customHeight="1">
      <c r="A79" s="387" t="s">
        <v>117</v>
      </c>
      <c r="B79" s="596"/>
      <c r="C79" s="597"/>
      <c r="D79" s="66" t="s">
        <v>1017</v>
      </c>
      <c r="E79" s="80" t="s">
        <v>1016</v>
      </c>
      <c r="F79" s="61">
        <v>1485</v>
      </c>
      <c r="G79" s="161" t="s">
        <v>179</v>
      </c>
      <c r="H79" s="59"/>
      <c r="I79" s="59"/>
      <c r="J79" s="59"/>
    </row>
    <row r="80" spans="1:10" s="37" customFormat="1" ht="80.45" customHeight="1">
      <c r="A80" s="387" t="s">
        <v>117</v>
      </c>
      <c r="B80" s="383"/>
      <c r="C80" s="198"/>
      <c r="D80" s="66" t="s">
        <v>1015</v>
      </c>
      <c r="E80" s="80" t="s">
        <v>1012</v>
      </c>
      <c r="F80" s="61">
        <v>1310</v>
      </c>
      <c r="G80" s="161" t="s">
        <v>179</v>
      </c>
      <c r="H80" s="196"/>
      <c r="I80" s="59"/>
      <c r="J80" s="59"/>
    </row>
    <row r="81" spans="1:10" s="37" customFormat="1" ht="80.45" customHeight="1">
      <c r="A81" s="387" t="s">
        <v>117</v>
      </c>
      <c r="B81" s="596"/>
      <c r="C81" s="597"/>
      <c r="D81" s="66" t="s">
        <v>1014</v>
      </c>
      <c r="E81" s="80" t="s">
        <v>1010</v>
      </c>
      <c r="F81" s="61">
        <v>1310</v>
      </c>
      <c r="G81" s="161" t="s">
        <v>179</v>
      </c>
      <c r="H81" s="196"/>
      <c r="I81" s="59"/>
      <c r="J81" s="59"/>
    </row>
    <row r="82" spans="1:10" s="37" customFormat="1" ht="80.45" customHeight="1">
      <c r="A82" s="387" t="s">
        <v>117</v>
      </c>
      <c r="B82" s="596"/>
      <c r="C82" s="597"/>
      <c r="D82" s="66" t="s">
        <v>1013</v>
      </c>
      <c r="E82" s="80" t="s">
        <v>1012</v>
      </c>
      <c r="F82" s="61">
        <v>1310</v>
      </c>
      <c r="G82" s="161" t="s">
        <v>179</v>
      </c>
      <c r="H82" s="59"/>
      <c r="I82" s="59"/>
      <c r="J82" s="59"/>
    </row>
    <row r="83" spans="1:10" s="37" customFormat="1" ht="80.45" customHeight="1">
      <c r="A83" s="387" t="s">
        <v>117</v>
      </c>
      <c r="B83" s="596"/>
      <c r="C83" s="597"/>
      <c r="D83" s="66" t="s">
        <v>1011</v>
      </c>
      <c r="E83" s="80" t="s">
        <v>1010</v>
      </c>
      <c r="F83" s="61">
        <v>1310</v>
      </c>
      <c r="G83" s="161" t="s">
        <v>179</v>
      </c>
      <c r="H83" s="59"/>
      <c r="I83" s="59"/>
      <c r="J83" s="59"/>
    </row>
    <row r="84" spans="1:10" s="37" customFormat="1" ht="80.45" customHeight="1">
      <c r="A84" s="387" t="s">
        <v>117</v>
      </c>
      <c r="B84" s="383"/>
      <c r="C84" s="198"/>
      <c r="D84" s="66" t="s">
        <v>1009</v>
      </c>
      <c r="E84" s="80" t="s">
        <v>1008</v>
      </c>
      <c r="F84" s="61">
        <v>1485</v>
      </c>
      <c r="G84" s="161" t="s">
        <v>179</v>
      </c>
      <c r="H84" s="59"/>
      <c r="I84" s="59"/>
      <c r="J84" s="59"/>
    </row>
    <row r="85" spans="1:10" s="37" customFormat="1" ht="20.100000000000001" customHeight="1">
      <c r="A85" s="390"/>
      <c r="B85" s="582" t="s">
        <v>192</v>
      </c>
      <c r="C85" s="582"/>
      <c r="D85" s="582"/>
      <c r="E85" s="582"/>
      <c r="F85" s="582"/>
      <c r="G85" s="582"/>
      <c r="H85" s="59"/>
      <c r="I85" s="59"/>
      <c r="J85" s="59"/>
    </row>
    <row r="86" spans="1:10" s="37" customFormat="1" ht="80.45" customHeight="1">
      <c r="A86" s="387" t="s">
        <v>117</v>
      </c>
      <c r="B86" s="585"/>
      <c r="C86" s="585"/>
      <c r="D86" s="81" t="s">
        <v>193</v>
      </c>
      <c r="E86" s="82" t="s">
        <v>194</v>
      </c>
      <c r="F86" s="61">
        <v>151</v>
      </c>
      <c r="G86" s="83"/>
      <c r="H86" s="59"/>
      <c r="I86" s="59"/>
      <c r="J86" s="59"/>
    </row>
    <row r="87" spans="1:10" s="37" customFormat="1" ht="80.45" customHeight="1">
      <c r="A87" s="387" t="s">
        <v>117</v>
      </c>
      <c r="B87" s="584"/>
      <c r="C87" s="584"/>
      <c r="D87" s="81" t="s">
        <v>195</v>
      </c>
      <c r="E87" s="82" t="s">
        <v>196</v>
      </c>
      <c r="F87" s="61">
        <v>605</v>
      </c>
      <c r="G87" s="74"/>
      <c r="H87" s="59"/>
      <c r="I87" s="59"/>
      <c r="J87" s="59"/>
    </row>
    <row r="88" spans="1:10" s="37" customFormat="1" ht="80.45" customHeight="1">
      <c r="A88" s="387" t="s">
        <v>117</v>
      </c>
      <c r="B88" s="584"/>
      <c r="C88" s="584"/>
      <c r="D88" s="81" t="s">
        <v>664</v>
      </c>
      <c r="E88" s="82" t="s">
        <v>663</v>
      </c>
      <c r="F88" s="61">
        <v>757</v>
      </c>
      <c r="G88" s="74"/>
      <c r="H88" s="59"/>
      <c r="I88" s="59"/>
      <c r="J88" s="59"/>
    </row>
    <row r="89" spans="1:10" s="37" customFormat="1" ht="80.45" customHeight="1">
      <c r="A89" s="387" t="s">
        <v>117</v>
      </c>
      <c r="B89" s="584"/>
      <c r="C89" s="584"/>
      <c r="D89" s="81" t="s">
        <v>662</v>
      </c>
      <c r="E89" s="82" t="s">
        <v>661</v>
      </c>
      <c r="F89" s="61">
        <v>908</v>
      </c>
      <c r="G89" s="74"/>
      <c r="H89" s="59"/>
      <c r="I89" s="59"/>
      <c r="J89" s="59"/>
    </row>
    <row r="90" spans="1:10" s="37" customFormat="1" ht="80.45" customHeight="1">
      <c r="A90" s="387" t="s">
        <v>117</v>
      </c>
      <c r="B90" s="584"/>
      <c r="C90" s="584"/>
      <c r="D90" s="81" t="s">
        <v>660</v>
      </c>
      <c r="E90" s="82" t="s">
        <v>659</v>
      </c>
      <c r="F90" s="61">
        <v>1060</v>
      </c>
      <c r="G90" s="74"/>
      <c r="H90" s="59"/>
      <c r="I90" s="59"/>
      <c r="J90" s="59"/>
    </row>
    <row r="91" spans="1:10" s="37" customFormat="1" ht="80.45" customHeight="1">
      <c r="A91" s="387" t="s">
        <v>117</v>
      </c>
      <c r="B91" s="584"/>
      <c r="C91" s="584"/>
      <c r="D91" s="81" t="s">
        <v>658</v>
      </c>
      <c r="E91" s="82" t="s">
        <v>657</v>
      </c>
      <c r="F91" s="61">
        <v>1211</v>
      </c>
      <c r="G91" s="74"/>
      <c r="H91" s="59"/>
      <c r="I91" s="59"/>
      <c r="J91" s="59"/>
    </row>
    <row r="92" spans="1:10" s="37" customFormat="1" ht="80.45" customHeight="1">
      <c r="A92" s="387" t="s">
        <v>117</v>
      </c>
      <c r="B92" s="584"/>
      <c r="C92" s="584"/>
      <c r="D92" s="81" t="s">
        <v>197</v>
      </c>
      <c r="E92" s="82" t="s">
        <v>198</v>
      </c>
      <c r="F92" s="61">
        <v>93</v>
      </c>
      <c r="G92" s="74"/>
      <c r="H92" s="59"/>
      <c r="I92" s="59"/>
      <c r="J92" s="59"/>
    </row>
    <row r="93" spans="1:10" s="37" customFormat="1" ht="20.100000000000001" customHeight="1">
      <c r="A93" s="386"/>
      <c r="B93" s="582" t="s">
        <v>1007</v>
      </c>
      <c r="C93" s="582"/>
      <c r="D93" s="582"/>
      <c r="E93" s="582"/>
      <c r="F93" s="582"/>
      <c r="G93" s="582"/>
      <c r="H93" s="59"/>
      <c r="I93" s="59"/>
      <c r="J93" s="59"/>
    </row>
    <row r="94" spans="1:10" s="37" customFormat="1" ht="51" customHeight="1">
      <c r="A94" s="387" t="s">
        <v>117</v>
      </c>
      <c r="B94" s="590"/>
      <c r="C94" s="591"/>
      <c r="D94" s="66" t="s">
        <v>1006</v>
      </c>
      <c r="E94" s="67" t="s">
        <v>1005</v>
      </c>
      <c r="F94" s="61">
        <v>416</v>
      </c>
      <c r="G94" s="74"/>
      <c r="H94" s="55" t="s">
        <v>121</v>
      </c>
      <c r="I94" s="59"/>
      <c r="J94" s="59"/>
    </row>
    <row r="95" spans="1:10" s="37" customFormat="1" ht="20.100000000000001" customHeight="1">
      <c r="A95" s="390"/>
      <c r="B95" s="582" t="s">
        <v>199</v>
      </c>
      <c r="C95" s="582"/>
      <c r="D95" s="582"/>
      <c r="E95" s="582"/>
      <c r="F95" s="582"/>
      <c r="G95" s="582"/>
      <c r="H95" s="59"/>
      <c r="I95" s="59"/>
      <c r="J95" s="59"/>
    </row>
    <row r="96" spans="1:10" s="37" customFormat="1" ht="59.25" customHeight="1">
      <c r="A96" s="387" t="s">
        <v>117</v>
      </c>
      <c r="B96" s="583"/>
      <c r="C96" s="583"/>
      <c r="D96" s="66" t="s">
        <v>656</v>
      </c>
      <c r="E96" s="67" t="s">
        <v>655</v>
      </c>
      <c r="F96" s="61">
        <v>298</v>
      </c>
      <c r="G96" s="74"/>
      <c r="H96" s="59"/>
      <c r="I96" s="59"/>
      <c r="J96" s="59"/>
    </row>
    <row r="97" spans="1:10" s="37" customFormat="1" ht="59.25" customHeight="1">
      <c r="A97" s="387" t="s">
        <v>654</v>
      </c>
      <c r="B97" s="583"/>
      <c r="C97" s="583"/>
      <c r="D97" s="66" t="s">
        <v>653</v>
      </c>
      <c r="E97" s="67" t="s">
        <v>652</v>
      </c>
      <c r="F97" s="61">
        <v>298</v>
      </c>
      <c r="G97" s="74"/>
      <c r="H97" s="59"/>
      <c r="I97" s="59"/>
      <c r="J97" s="59"/>
    </row>
    <row r="98" spans="1:10" s="37" customFormat="1" ht="59.25" customHeight="1">
      <c r="A98" s="387" t="s">
        <v>117</v>
      </c>
      <c r="B98" s="583"/>
      <c r="C98" s="583"/>
      <c r="D98" s="66" t="s">
        <v>200</v>
      </c>
      <c r="E98" s="67" t="s">
        <v>201</v>
      </c>
      <c r="F98" s="61">
        <v>440</v>
      </c>
      <c r="G98" s="74" t="s">
        <v>137</v>
      </c>
      <c r="H98" s="62"/>
      <c r="I98" s="59"/>
      <c r="J98" s="59"/>
    </row>
    <row r="99" spans="1:10" s="37" customFormat="1" ht="20.100000000000001" customHeight="1">
      <c r="A99" s="390"/>
      <c r="B99" s="582" t="s">
        <v>1004</v>
      </c>
      <c r="C99" s="582"/>
      <c r="D99" s="582"/>
      <c r="E99" s="582"/>
      <c r="F99" s="582"/>
      <c r="G99" s="582"/>
      <c r="H99" s="59"/>
      <c r="I99" s="59"/>
      <c r="J99" s="59"/>
    </row>
    <row r="100" spans="1:10" s="37" customFormat="1" ht="59.25" customHeight="1">
      <c r="A100" s="387" t="s">
        <v>117</v>
      </c>
      <c r="B100" s="592"/>
      <c r="C100" s="592"/>
      <c r="D100" s="84" t="s">
        <v>1003</v>
      </c>
      <c r="E100" s="85" t="s">
        <v>1002</v>
      </c>
      <c r="F100" s="61">
        <v>1873</v>
      </c>
      <c r="G100" s="74" t="s">
        <v>120</v>
      </c>
      <c r="H100" s="57" t="s">
        <v>121</v>
      </c>
      <c r="I100" s="59"/>
      <c r="J100" s="59"/>
    </row>
    <row r="101" spans="1:10" s="37" customFormat="1" ht="59.25" customHeight="1">
      <c r="A101" s="387" t="s">
        <v>117</v>
      </c>
      <c r="B101" s="586"/>
      <c r="C101" s="586"/>
      <c r="D101" s="86" t="s">
        <v>1001</v>
      </c>
      <c r="E101" s="85" t="s">
        <v>999</v>
      </c>
      <c r="F101" s="61">
        <v>941</v>
      </c>
      <c r="G101" s="74" t="s">
        <v>120</v>
      </c>
      <c r="H101" s="57" t="s">
        <v>121</v>
      </c>
      <c r="I101" s="59"/>
      <c r="J101" s="59"/>
    </row>
    <row r="102" spans="1:10" s="37" customFormat="1" ht="59.25" customHeight="1">
      <c r="A102" s="387" t="s">
        <v>117</v>
      </c>
      <c r="B102" s="592"/>
      <c r="C102" s="592"/>
      <c r="D102" s="81" t="s">
        <v>1000</v>
      </c>
      <c r="E102" s="85" t="s">
        <v>999</v>
      </c>
      <c r="F102" s="61">
        <v>941</v>
      </c>
      <c r="G102" s="74" t="s">
        <v>120</v>
      </c>
      <c r="H102" s="57" t="s">
        <v>121</v>
      </c>
      <c r="I102" s="59"/>
      <c r="J102" s="59"/>
    </row>
    <row r="103" spans="1:10" s="37" customFormat="1" ht="20.100000000000001" customHeight="1">
      <c r="A103" s="390"/>
      <c r="B103" s="582" t="s">
        <v>202</v>
      </c>
      <c r="C103" s="582"/>
      <c r="D103" s="582"/>
      <c r="E103" s="582"/>
      <c r="F103" s="582"/>
      <c r="G103" s="582"/>
      <c r="H103" s="59"/>
      <c r="I103" s="59"/>
      <c r="J103" s="59"/>
    </row>
    <row r="104" spans="1:10" s="37" customFormat="1" ht="59.25" customHeight="1">
      <c r="A104" s="387" t="s">
        <v>117</v>
      </c>
      <c r="B104" s="585"/>
      <c r="C104" s="585"/>
      <c r="D104" s="81" t="s">
        <v>203</v>
      </c>
      <c r="E104" s="82" t="s">
        <v>204</v>
      </c>
      <c r="F104" s="87">
        <v>629</v>
      </c>
      <c r="G104" s="83" t="s">
        <v>135</v>
      </c>
      <c r="H104" s="59"/>
      <c r="I104" s="59"/>
      <c r="J104" s="59"/>
    </row>
    <row r="105" spans="1:10" s="37" customFormat="1" ht="59.25" customHeight="1">
      <c r="A105" s="387" t="s">
        <v>117</v>
      </c>
      <c r="B105" s="585"/>
      <c r="C105" s="585"/>
      <c r="D105" s="81" t="s">
        <v>205</v>
      </c>
      <c r="E105" s="82" t="s">
        <v>206</v>
      </c>
      <c r="F105" s="61">
        <v>345</v>
      </c>
      <c r="G105" s="83" t="s">
        <v>120</v>
      </c>
      <c r="H105" s="59"/>
      <c r="I105" s="59"/>
      <c r="J105" s="59"/>
    </row>
    <row r="106" spans="1:10" s="37" customFormat="1" ht="59.25" customHeight="1">
      <c r="A106" s="387" t="s">
        <v>117</v>
      </c>
      <c r="B106" s="585"/>
      <c r="C106" s="585"/>
      <c r="D106" s="81" t="s">
        <v>207</v>
      </c>
      <c r="E106" s="82" t="s">
        <v>208</v>
      </c>
      <c r="F106" s="61">
        <v>293</v>
      </c>
      <c r="G106" s="83" t="s">
        <v>120</v>
      </c>
      <c r="H106" s="59"/>
      <c r="I106" s="59"/>
      <c r="J106" s="59"/>
    </row>
    <row r="107" spans="1:10" s="37" customFormat="1" ht="59.25" customHeight="1">
      <c r="A107" s="387" t="s">
        <v>117</v>
      </c>
      <c r="B107" s="585"/>
      <c r="C107" s="585"/>
      <c r="D107" s="81" t="s">
        <v>209</v>
      </c>
      <c r="E107" s="88" t="s">
        <v>210</v>
      </c>
      <c r="F107" s="61">
        <v>1173</v>
      </c>
      <c r="G107" s="83" t="s">
        <v>182</v>
      </c>
      <c r="H107" s="59"/>
      <c r="I107" s="59"/>
      <c r="J107" s="59"/>
    </row>
    <row r="108" spans="1:10" s="37" customFormat="1" ht="59.25" customHeight="1">
      <c r="A108" s="387" t="s">
        <v>117</v>
      </c>
      <c r="B108" s="586"/>
      <c r="C108" s="586"/>
      <c r="D108" s="81" t="s">
        <v>211</v>
      </c>
      <c r="E108" s="82" t="s">
        <v>212</v>
      </c>
      <c r="F108" s="61">
        <v>620</v>
      </c>
      <c r="G108" s="162" t="s">
        <v>179</v>
      </c>
      <c r="H108" s="68"/>
      <c r="I108" s="59"/>
      <c r="J108" s="59"/>
    </row>
    <row r="109" spans="1:10" s="37" customFormat="1" ht="20.100000000000001" customHeight="1">
      <c r="A109" s="386"/>
      <c r="B109" s="589" t="s">
        <v>213</v>
      </c>
      <c r="C109" s="589"/>
      <c r="D109" s="589"/>
      <c r="E109" s="589"/>
      <c r="F109" s="589"/>
      <c r="G109" s="589"/>
      <c r="H109" s="59"/>
      <c r="I109" s="59"/>
      <c r="J109" s="59"/>
    </row>
    <row r="110" spans="1:10" s="37" customFormat="1" ht="20.100000000000001" customHeight="1">
      <c r="A110" s="389"/>
      <c r="B110" s="587" t="s">
        <v>214</v>
      </c>
      <c r="C110" s="587"/>
      <c r="D110" s="587"/>
      <c r="E110" s="587"/>
      <c r="F110" s="587"/>
      <c r="G110" s="587"/>
      <c r="H110" s="59"/>
      <c r="I110" s="59"/>
      <c r="J110" s="59"/>
    </row>
    <row r="111" spans="1:10" s="37" customFormat="1" ht="59.25" customHeight="1">
      <c r="A111" s="387" t="s">
        <v>117</v>
      </c>
      <c r="B111" s="584"/>
      <c r="C111" s="584"/>
      <c r="D111" s="52" t="s">
        <v>215</v>
      </c>
      <c r="E111" s="69" t="s">
        <v>216</v>
      </c>
      <c r="F111" s="70">
        <v>213</v>
      </c>
      <c r="G111" s="74"/>
      <c r="H111" s="59"/>
      <c r="I111" s="59"/>
      <c r="J111" s="59"/>
    </row>
    <row r="112" spans="1:10" s="37" customFormat="1" ht="59.25" customHeight="1">
      <c r="A112" s="387" t="s">
        <v>117</v>
      </c>
      <c r="B112" s="584"/>
      <c r="C112" s="584"/>
      <c r="D112" s="52" t="s">
        <v>217</v>
      </c>
      <c r="E112" s="69" t="s">
        <v>218</v>
      </c>
      <c r="F112" s="70">
        <v>93</v>
      </c>
      <c r="G112" s="74"/>
      <c r="H112" s="62"/>
      <c r="I112" s="59"/>
      <c r="J112" s="59"/>
    </row>
    <row r="113" spans="1:10" s="37" customFormat="1" ht="59.25" customHeight="1">
      <c r="A113" s="387" t="s">
        <v>117</v>
      </c>
      <c r="B113" s="584"/>
      <c r="C113" s="584"/>
      <c r="D113" s="52" t="s">
        <v>219</v>
      </c>
      <c r="E113" s="69" t="s">
        <v>220</v>
      </c>
      <c r="F113" s="70">
        <v>189</v>
      </c>
      <c r="G113" s="74"/>
      <c r="H113" s="59"/>
      <c r="I113" s="59"/>
      <c r="J113" s="59"/>
    </row>
    <row r="114" spans="1:10" s="37" customFormat="1" ht="59.25" customHeight="1">
      <c r="A114" s="387" t="s">
        <v>117</v>
      </c>
      <c r="B114" s="579"/>
      <c r="C114" s="580"/>
      <c r="D114" s="52" t="s">
        <v>998</v>
      </c>
      <c r="E114" s="69" t="s">
        <v>997</v>
      </c>
      <c r="F114" s="70">
        <v>297</v>
      </c>
      <c r="G114" s="74"/>
      <c r="H114" s="59"/>
      <c r="I114" s="59"/>
      <c r="J114" s="59"/>
    </row>
    <row r="115" spans="1:10" s="37" customFormat="1" ht="59.25" customHeight="1">
      <c r="A115" s="387" t="s">
        <v>117</v>
      </c>
      <c r="B115" s="584"/>
      <c r="C115" s="584"/>
      <c r="D115" s="52" t="s">
        <v>221</v>
      </c>
      <c r="E115" s="69" t="s">
        <v>222</v>
      </c>
      <c r="F115" s="70">
        <v>175</v>
      </c>
      <c r="G115" s="74"/>
      <c r="H115" s="62"/>
      <c r="I115" s="59"/>
      <c r="J115" s="59"/>
    </row>
    <row r="116" spans="1:10" s="37" customFormat="1" ht="20.100000000000001" customHeight="1">
      <c r="A116" s="389"/>
      <c r="B116" s="587" t="s">
        <v>223</v>
      </c>
      <c r="C116" s="587"/>
      <c r="D116" s="587"/>
      <c r="E116" s="587"/>
      <c r="F116" s="587"/>
      <c r="G116" s="587"/>
      <c r="H116" s="59"/>
      <c r="I116" s="59"/>
      <c r="J116" s="59"/>
    </row>
    <row r="117" spans="1:10" s="37" customFormat="1" ht="59.25" customHeight="1">
      <c r="A117" s="387" t="s">
        <v>117</v>
      </c>
      <c r="B117" s="584"/>
      <c r="C117" s="584"/>
      <c r="D117" s="52" t="s">
        <v>224</v>
      </c>
      <c r="E117" s="69" t="s">
        <v>225</v>
      </c>
      <c r="F117" s="70">
        <v>279</v>
      </c>
      <c r="G117" s="74"/>
      <c r="H117" s="62"/>
      <c r="I117" s="59"/>
      <c r="J117" s="59"/>
    </row>
    <row r="118" spans="1:10" s="37" customFormat="1" ht="59.25" customHeight="1">
      <c r="A118" s="387" t="s">
        <v>117</v>
      </c>
      <c r="B118" s="584"/>
      <c r="C118" s="584"/>
      <c r="D118" s="52" t="s">
        <v>226</v>
      </c>
      <c r="E118" s="69" t="s">
        <v>227</v>
      </c>
      <c r="F118" s="70">
        <v>2204</v>
      </c>
      <c r="G118" s="74"/>
      <c r="H118" s="62"/>
      <c r="I118" s="59"/>
      <c r="J118" s="59"/>
    </row>
    <row r="119" spans="1:10" s="37" customFormat="1" ht="59.25" customHeight="1">
      <c r="A119" s="387" t="s">
        <v>117</v>
      </c>
      <c r="B119" s="584"/>
      <c r="C119" s="584"/>
      <c r="D119" s="52" t="s">
        <v>228</v>
      </c>
      <c r="E119" s="69" t="s">
        <v>229</v>
      </c>
      <c r="F119" s="70">
        <v>2899</v>
      </c>
      <c r="G119" s="74"/>
      <c r="H119" s="62"/>
      <c r="I119" s="59"/>
      <c r="J119" s="59"/>
    </row>
    <row r="120" spans="1:10" s="37" customFormat="1" ht="59.25" customHeight="1">
      <c r="A120" s="387" t="s">
        <v>117</v>
      </c>
      <c r="B120" s="584"/>
      <c r="C120" s="584"/>
      <c r="D120" s="52" t="s">
        <v>230</v>
      </c>
      <c r="E120" s="69" t="s">
        <v>231</v>
      </c>
      <c r="F120" s="70">
        <v>814</v>
      </c>
      <c r="G120" s="74"/>
      <c r="H120" s="62"/>
      <c r="I120" s="59"/>
      <c r="J120" s="59"/>
    </row>
    <row r="121" spans="1:10" s="37" customFormat="1" ht="59.25" customHeight="1">
      <c r="A121" s="387" t="s">
        <v>117</v>
      </c>
      <c r="B121" s="584"/>
      <c r="C121" s="584"/>
      <c r="D121" s="52" t="s">
        <v>232</v>
      </c>
      <c r="E121" s="69" t="s">
        <v>233</v>
      </c>
      <c r="F121" s="70">
        <v>695</v>
      </c>
      <c r="G121" s="74"/>
      <c r="H121" s="62"/>
      <c r="I121" s="59"/>
      <c r="J121" s="59"/>
    </row>
    <row r="122" spans="1:10" s="37" customFormat="1" ht="59.25" customHeight="1">
      <c r="A122" s="387" t="s">
        <v>117</v>
      </c>
      <c r="B122" s="584"/>
      <c r="C122" s="584"/>
      <c r="D122" s="52" t="s">
        <v>234</v>
      </c>
      <c r="E122" s="69" t="s">
        <v>235</v>
      </c>
      <c r="F122" s="70">
        <v>1509</v>
      </c>
      <c r="G122" s="74"/>
      <c r="H122" s="62"/>
      <c r="I122" s="59"/>
      <c r="J122" s="59"/>
    </row>
    <row r="123" spans="1:10" s="37" customFormat="1" ht="59.25" customHeight="1">
      <c r="A123" s="387" t="s">
        <v>117</v>
      </c>
      <c r="B123" s="584"/>
      <c r="C123" s="584"/>
      <c r="D123" s="52" t="s">
        <v>236</v>
      </c>
      <c r="E123" s="69" t="s">
        <v>237</v>
      </c>
      <c r="F123" s="70">
        <v>118</v>
      </c>
      <c r="G123" s="74"/>
      <c r="H123" s="62"/>
      <c r="I123" s="59"/>
      <c r="J123" s="59"/>
    </row>
    <row r="124" spans="1:10" s="37" customFormat="1" ht="20.100000000000001" customHeight="1">
      <c r="A124" s="390"/>
      <c r="B124" s="582" t="s">
        <v>996</v>
      </c>
      <c r="C124" s="582"/>
      <c r="D124" s="582"/>
      <c r="E124" s="582"/>
      <c r="F124" s="582"/>
      <c r="G124" s="582"/>
      <c r="H124" s="59"/>
      <c r="I124" s="59"/>
      <c r="J124" s="59"/>
    </row>
    <row r="125" spans="1:10" s="37" customFormat="1" ht="59.25" customHeight="1">
      <c r="A125" s="387" t="s">
        <v>117</v>
      </c>
      <c r="B125" s="584"/>
      <c r="C125" s="584"/>
      <c r="D125" s="52" t="s">
        <v>995</v>
      </c>
      <c r="E125" s="69" t="s">
        <v>994</v>
      </c>
      <c r="F125" s="70">
        <v>166</v>
      </c>
      <c r="G125" s="74"/>
      <c r="H125" s="196"/>
      <c r="I125" s="59"/>
      <c r="J125" s="59"/>
    </row>
    <row r="126" spans="1:10" s="37" customFormat="1" ht="59.25" customHeight="1">
      <c r="A126" s="387" t="s">
        <v>117</v>
      </c>
      <c r="B126" s="584"/>
      <c r="C126" s="584"/>
      <c r="D126" s="52" t="s">
        <v>993</v>
      </c>
      <c r="E126" s="69" t="s">
        <v>992</v>
      </c>
      <c r="F126" s="70">
        <v>279</v>
      </c>
      <c r="G126" s="74"/>
      <c r="H126" s="196"/>
      <c r="I126" s="59"/>
      <c r="J126" s="59"/>
    </row>
    <row r="127" spans="1:10" s="37" customFormat="1" ht="59.25" customHeight="1">
      <c r="A127" s="387" t="s">
        <v>117</v>
      </c>
      <c r="B127" s="584"/>
      <c r="C127" s="584"/>
      <c r="D127" s="52" t="s">
        <v>991</v>
      </c>
      <c r="E127" s="69" t="s">
        <v>990</v>
      </c>
      <c r="F127" s="70">
        <v>610</v>
      </c>
      <c r="G127" s="74"/>
      <c r="H127" s="196"/>
      <c r="I127" s="59"/>
      <c r="J127" s="59"/>
    </row>
    <row r="128" spans="1:10" s="37" customFormat="1" ht="20.100000000000001" customHeight="1">
      <c r="A128" s="390"/>
      <c r="B128" s="582" t="s">
        <v>238</v>
      </c>
      <c r="C128" s="582"/>
      <c r="D128" s="582"/>
      <c r="E128" s="582"/>
      <c r="F128" s="582"/>
      <c r="G128" s="582"/>
      <c r="H128" s="59"/>
      <c r="I128" s="59"/>
      <c r="J128" s="59"/>
    </row>
    <row r="129" spans="1:10" s="37" customFormat="1" ht="59.25" customHeight="1">
      <c r="A129" s="387" t="s">
        <v>117</v>
      </c>
      <c r="B129" s="584"/>
      <c r="C129" s="584"/>
      <c r="D129" s="52" t="s">
        <v>239</v>
      </c>
      <c r="E129" s="69" t="s">
        <v>240</v>
      </c>
      <c r="F129" s="70">
        <v>166</v>
      </c>
      <c r="G129" s="74"/>
      <c r="H129" s="59"/>
      <c r="I129" s="59"/>
      <c r="J129" s="59"/>
    </row>
    <row r="130" spans="1:10" s="37" customFormat="1" ht="20.100000000000001" customHeight="1">
      <c r="A130" s="393"/>
      <c r="B130" s="602" t="s">
        <v>241</v>
      </c>
      <c r="C130" s="602"/>
      <c r="D130" s="602"/>
      <c r="E130" s="602"/>
      <c r="F130" s="602"/>
      <c r="G130" s="602"/>
      <c r="H130" s="59"/>
      <c r="I130" s="59"/>
      <c r="J130" s="59"/>
    </row>
    <row r="131" spans="1:10" s="37" customFormat="1" ht="59.25" customHeight="1">
      <c r="A131" s="387" t="s">
        <v>117</v>
      </c>
      <c r="B131" s="584"/>
      <c r="C131" s="584"/>
      <c r="D131" s="52" t="s">
        <v>242</v>
      </c>
      <c r="E131" s="69" t="s">
        <v>243</v>
      </c>
      <c r="F131" s="70">
        <v>167</v>
      </c>
      <c r="G131" s="74"/>
      <c r="H131" s="59"/>
      <c r="I131" s="59"/>
      <c r="J131" s="59"/>
    </row>
    <row r="132" spans="1:10" s="37" customFormat="1" ht="59.25" customHeight="1">
      <c r="A132" s="387" t="s">
        <v>117</v>
      </c>
      <c r="B132" s="584"/>
      <c r="C132" s="584"/>
      <c r="D132" s="52" t="s">
        <v>989</v>
      </c>
      <c r="E132" s="69" t="s">
        <v>988</v>
      </c>
      <c r="F132" s="70">
        <v>167</v>
      </c>
      <c r="G132" s="74"/>
      <c r="H132" s="196"/>
      <c r="I132" s="59"/>
      <c r="J132" s="59"/>
    </row>
    <row r="133" spans="1:10" s="37" customFormat="1" ht="59.25" customHeight="1">
      <c r="A133" s="387" t="s">
        <v>117</v>
      </c>
      <c r="B133" s="579"/>
      <c r="C133" s="580"/>
      <c r="D133" s="52" t="s">
        <v>987</v>
      </c>
      <c r="E133" s="69" t="s">
        <v>986</v>
      </c>
      <c r="F133" s="70">
        <v>167</v>
      </c>
      <c r="G133" s="74"/>
      <c r="H133" s="59"/>
      <c r="I133" s="59"/>
      <c r="J133" s="59"/>
    </row>
    <row r="134" spans="1:10" s="37" customFormat="1" ht="59.25" customHeight="1">
      <c r="A134" s="387" t="s">
        <v>117</v>
      </c>
      <c r="B134" s="384"/>
      <c r="C134" s="197"/>
      <c r="D134" s="52" t="s">
        <v>244</v>
      </c>
      <c r="E134" s="69" t="s">
        <v>245</v>
      </c>
      <c r="F134" s="70">
        <v>167</v>
      </c>
      <c r="G134" s="74"/>
      <c r="H134" s="59"/>
      <c r="I134" s="59"/>
      <c r="J134" s="59"/>
    </row>
    <row r="135" spans="1:10" s="37" customFormat="1" ht="59.25" customHeight="1">
      <c r="A135" s="387" t="s">
        <v>117</v>
      </c>
      <c r="B135" s="579"/>
      <c r="C135" s="580"/>
      <c r="D135" s="52" t="s">
        <v>985</v>
      </c>
      <c r="E135" s="69" t="s">
        <v>984</v>
      </c>
      <c r="F135" s="70">
        <v>167</v>
      </c>
      <c r="G135" s="74"/>
      <c r="H135" s="59"/>
      <c r="I135" s="59"/>
      <c r="J135" s="59"/>
    </row>
    <row r="136" spans="1:10" s="37" customFormat="1" ht="59.25" customHeight="1">
      <c r="A136" s="387" t="s">
        <v>117</v>
      </c>
      <c r="B136" s="584"/>
      <c r="C136" s="584"/>
      <c r="D136" s="52" t="s">
        <v>246</v>
      </c>
      <c r="E136" s="69" t="s">
        <v>247</v>
      </c>
      <c r="F136" s="70">
        <v>167</v>
      </c>
      <c r="G136" s="74"/>
      <c r="H136" s="59"/>
      <c r="I136" s="59"/>
      <c r="J136" s="59"/>
    </row>
    <row r="137" spans="1:10" s="37" customFormat="1" ht="59.25" customHeight="1">
      <c r="A137" s="387" t="s">
        <v>117</v>
      </c>
      <c r="B137" s="384"/>
      <c r="C137" s="197"/>
      <c r="D137" s="52" t="s">
        <v>983</v>
      </c>
      <c r="E137" s="69" t="s">
        <v>982</v>
      </c>
      <c r="F137" s="70">
        <v>167</v>
      </c>
      <c r="G137" s="74"/>
      <c r="H137" s="59"/>
      <c r="I137" s="59"/>
      <c r="J137" s="59"/>
    </row>
    <row r="138" spans="1:10" s="37" customFormat="1" ht="59.25" customHeight="1">
      <c r="A138" s="387" t="s">
        <v>117</v>
      </c>
      <c r="B138" s="384"/>
      <c r="C138" s="197"/>
      <c r="D138" s="52" t="s">
        <v>981</v>
      </c>
      <c r="E138" s="69" t="s">
        <v>980</v>
      </c>
      <c r="F138" s="70">
        <v>167</v>
      </c>
      <c r="G138" s="74"/>
      <c r="H138" s="59"/>
      <c r="I138" s="59"/>
      <c r="J138" s="59"/>
    </row>
    <row r="139" spans="1:10" s="37" customFormat="1" ht="59.25" customHeight="1">
      <c r="A139" s="387" t="s">
        <v>117</v>
      </c>
      <c r="B139" s="579"/>
      <c r="C139" s="580"/>
      <c r="D139" s="52" t="s">
        <v>979</v>
      </c>
      <c r="E139" s="69" t="s">
        <v>978</v>
      </c>
      <c r="F139" s="70">
        <v>232</v>
      </c>
      <c r="G139" s="74"/>
      <c r="H139" s="59"/>
      <c r="I139" s="59"/>
      <c r="J139" s="59"/>
    </row>
    <row r="140" spans="1:10" s="37" customFormat="1" ht="59.25" customHeight="1">
      <c r="A140" s="387" t="s">
        <v>117</v>
      </c>
      <c r="B140" s="579"/>
      <c r="C140" s="580"/>
      <c r="D140" s="52" t="s">
        <v>977</v>
      </c>
      <c r="E140" s="69" t="s">
        <v>976</v>
      </c>
      <c r="F140" s="70">
        <v>232</v>
      </c>
      <c r="G140" s="74"/>
      <c r="H140" s="59"/>
      <c r="I140" s="59"/>
      <c r="J140" s="59"/>
    </row>
    <row r="141" spans="1:10" s="37" customFormat="1" ht="59.25" customHeight="1">
      <c r="A141" s="387" t="s">
        <v>117</v>
      </c>
      <c r="B141" s="579"/>
      <c r="C141" s="580"/>
      <c r="D141" s="52" t="s">
        <v>975</v>
      </c>
      <c r="E141" s="69" t="s">
        <v>974</v>
      </c>
      <c r="F141" s="70">
        <v>232</v>
      </c>
      <c r="G141" s="74"/>
      <c r="H141" s="59"/>
      <c r="I141" s="59"/>
      <c r="J141" s="59"/>
    </row>
    <row r="142" spans="1:10" s="37" customFormat="1" ht="59.25" customHeight="1">
      <c r="A142" s="387" t="s">
        <v>117</v>
      </c>
      <c r="B142" s="579"/>
      <c r="C142" s="580"/>
      <c r="D142" s="52" t="s">
        <v>973</v>
      </c>
      <c r="E142" s="69" t="s">
        <v>972</v>
      </c>
      <c r="F142" s="70">
        <v>232</v>
      </c>
      <c r="G142" s="74"/>
      <c r="H142" s="59"/>
      <c r="I142" s="59"/>
      <c r="J142" s="59"/>
    </row>
    <row r="143" spans="1:10" s="37" customFormat="1" ht="59.25" customHeight="1">
      <c r="A143" s="387" t="s">
        <v>117</v>
      </c>
      <c r="B143" s="579"/>
      <c r="C143" s="580"/>
      <c r="D143" s="52" t="s">
        <v>971</v>
      </c>
      <c r="E143" s="69" t="s">
        <v>970</v>
      </c>
      <c r="F143" s="70">
        <v>232</v>
      </c>
      <c r="G143" s="74"/>
      <c r="H143" s="59"/>
      <c r="I143" s="59"/>
      <c r="J143" s="59"/>
    </row>
    <row r="144" spans="1:10" s="37" customFormat="1" ht="20.100000000000001" customHeight="1">
      <c r="A144" s="390"/>
      <c r="B144" s="582" t="s">
        <v>248</v>
      </c>
      <c r="C144" s="582"/>
      <c r="D144" s="582"/>
      <c r="E144" s="582"/>
      <c r="F144" s="582"/>
      <c r="G144" s="582"/>
      <c r="H144" s="59"/>
      <c r="I144" s="59"/>
      <c r="J144" s="59"/>
    </row>
    <row r="145" spans="1:10" s="37" customFormat="1" ht="59.25" customHeight="1">
      <c r="A145" s="387" t="s">
        <v>117</v>
      </c>
      <c r="B145" s="584"/>
      <c r="C145" s="584"/>
      <c r="D145" s="52" t="s">
        <v>249</v>
      </c>
      <c r="E145" s="69" t="s">
        <v>250</v>
      </c>
      <c r="F145" s="70">
        <v>262</v>
      </c>
      <c r="G145" s="74"/>
      <c r="H145" s="59"/>
      <c r="I145" s="59"/>
      <c r="J145" s="59"/>
    </row>
    <row r="146" spans="1:10" s="37" customFormat="1" ht="20.100000000000001" customHeight="1">
      <c r="A146" s="389"/>
      <c r="B146" s="587" t="s">
        <v>251</v>
      </c>
      <c r="C146" s="587"/>
      <c r="D146" s="587"/>
      <c r="E146" s="587"/>
      <c r="F146" s="587"/>
      <c r="G146" s="587"/>
      <c r="H146" s="59"/>
      <c r="I146" s="59"/>
      <c r="J146" s="59"/>
    </row>
    <row r="147" spans="1:10" s="37" customFormat="1" ht="59.25" customHeight="1">
      <c r="A147" s="387" t="s">
        <v>117</v>
      </c>
      <c r="B147" s="595"/>
      <c r="C147" s="595"/>
      <c r="D147" s="52" t="s">
        <v>969</v>
      </c>
      <c r="E147" s="53" t="s">
        <v>968</v>
      </c>
      <c r="F147" s="61">
        <v>186</v>
      </c>
      <c r="G147" s="89"/>
      <c r="H147" s="196"/>
      <c r="I147" s="59"/>
      <c r="J147" s="59"/>
    </row>
    <row r="148" spans="1:10" s="37" customFormat="1" ht="59.25" customHeight="1">
      <c r="A148" s="387" t="s">
        <v>117</v>
      </c>
      <c r="B148" s="583"/>
      <c r="C148" s="583"/>
      <c r="D148" s="52" t="s">
        <v>967</v>
      </c>
      <c r="E148" s="53" t="s">
        <v>966</v>
      </c>
      <c r="F148" s="61">
        <v>186</v>
      </c>
      <c r="G148" s="89"/>
      <c r="H148" s="196"/>
      <c r="I148" s="59"/>
      <c r="J148" s="59"/>
    </row>
    <row r="149" spans="1:10" s="37" customFormat="1" ht="59.25" customHeight="1">
      <c r="A149" s="387" t="s">
        <v>117</v>
      </c>
      <c r="B149" s="583"/>
      <c r="C149" s="583"/>
      <c r="D149" s="52" t="s">
        <v>965</v>
      </c>
      <c r="E149" s="53" t="s">
        <v>964</v>
      </c>
      <c r="F149" s="61">
        <v>847</v>
      </c>
      <c r="G149" s="89"/>
      <c r="H149" s="196"/>
      <c r="I149" s="59"/>
      <c r="J149" s="59"/>
    </row>
    <row r="150" spans="1:10" s="37" customFormat="1" ht="59.25" customHeight="1">
      <c r="A150" s="387" t="s">
        <v>117</v>
      </c>
      <c r="B150" s="583"/>
      <c r="C150" s="583"/>
      <c r="D150" s="52" t="s">
        <v>963</v>
      </c>
      <c r="E150" s="53" t="s">
        <v>962</v>
      </c>
      <c r="F150" s="61">
        <v>676</v>
      </c>
      <c r="G150" s="89"/>
      <c r="H150" s="196"/>
      <c r="I150" s="59"/>
      <c r="J150" s="59"/>
    </row>
    <row r="151" spans="1:10" s="37" customFormat="1" ht="59.25" customHeight="1">
      <c r="A151" s="387" t="s">
        <v>117</v>
      </c>
      <c r="B151" s="583"/>
      <c r="C151" s="583"/>
      <c r="D151" s="52" t="s">
        <v>961</v>
      </c>
      <c r="E151" s="53" t="s">
        <v>252</v>
      </c>
      <c r="F151" s="61">
        <v>85</v>
      </c>
      <c r="G151" s="89"/>
      <c r="H151" s="196"/>
      <c r="I151" s="59"/>
      <c r="J151" s="59"/>
    </row>
    <row r="152" spans="1:10" s="37" customFormat="1" ht="20.100000000000001" customHeight="1">
      <c r="A152" s="386"/>
      <c r="B152" s="589" t="s">
        <v>253</v>
      </c>
      <c r="C152" s="589"/>
      <c r="D152" s="589"/>
      <c r="E152" s="589"/>
      <c r="F152" s="589"/>
      <c r="G152" s="589"/>
      <c r="H152" s="59"/>
      <c r="I152" s="59"/>
      <c r="J152" s="59"/>
    </row>
    <row r="153" spans="1:10" s="37" customFormat="1" ht="20.100000000000001" customHeight="1">
      <c r="A153" s="394"/>
      <c r="B153" s="581" t="s">
        <v>254</v>
      </c>
      <c r="C153" s="581"/>
      <c r="D153" s="581"/>
      <c r="E153" s="581"/>
      <c r="F153" s="581"/>
      <c r="G153" s="581"/>
      <c r="H153" s="59"/>
      <c r="I153" s="59"/>
      <c r="J153" s="59"/>
    </row>
    <row r="154" spans="1:10" s="37" customFormat="1" ht="59.25" customHeight="1">
      <c r="A154" s="387" t="s">
        <v>117</v>
      </c>
      <c r="B154" s="584"/>
      <c r="C154" s="584"/>
      <c r="D154" s="52" t="s">
        <v>651</v>
      </c>
      <c r="E154" s="69" t="s">
        <v>255</v>
      </c>
      <c r="F154" s="70">
        <v>875</v>
      </c>
      <c r="G154" s="74"/>
      <c r="H154" s="59"/>
      <c r="I154" s="59"/>
      <c r="J154" s="59"/>
    </row>
    <row r="155" spans="1:10" s="37" customFormat="1" ht="20.100000000000001" customHeight="1">
      <c r="A155" s="394"/>
      <c r="B155" s="581" t="s">
        <v>256</v>
      </c>
      <c r="C155" s="581"/>
      <c r="D155" s="581"/>
      <c r="E155" s="581"/>
      <c r="F155" s="581"/>
      <c r="G155" s="581"/>
      <c r="H155" s="59"/>
      <c r="I155" s="59"/>
      <c r="J155" s="59"/>
    </row>
    <row r="156" spans="1:10" s="37" customFormat="1" ht="59.25" customHeight="1">
      <c r="A156" s="387" t="s">
        <v>117</v>
      </c>
      <c r="B156" s="584"/>
      <c r="C156" s="584"/>
      <c r="D156" s="52" t="s">
        <v>257</v>
      </c>
      <c r="E156" s="69" t="s">
        <v>258</v>
      </c>
      <c r="F156" s="70">
        <v>397</v>
      </c>
      <c r="G156" s="74"/>
      <c r="H156" s="59"/>
      <c r="I156" s="59"/>
      <c r="J156" s="59"/>
    </row>
    <row r="157" spans="1:10" s="37" customFormat="1" ht="59.25" customHeight="1">
      <c r="A157" s="387" t="s">
        <v>117</v>
      </c>
      <c r="B157" s="584"/>
      <c r="C157" s="584"/>
      <c r="D157" s="52" t="s">
        <v>259</v>
      </c>
      <c r="E157" s="69" t="s">
        <v>260</v>
      </c>
      <c r="F157" s="70">
        <v>246</v>
      </c>
      <c r="G157" s="74"/>
      <c r="H157" s="59"/>
      <c r="I157" s="59"/>
      <c r="J157" s="59"/>
    </row>
    <row r="158" spans="1:10" s="37" customFormat="1" ht="59.25" customHeight="1">
      <c r="A158" s="387" t="s">
        <v>117</v>
      </c>
      <c r="B158" s="584"/>
      <c r="C158" s="584"/>
      <c r="D158" s="52" t="s">
        <v>261</v>
      </c>
      <c r="E158" s="69" t="s">
        <v>262</v>
      </c>
      <c r="F158" s="70">
        <v>615</v>
      </c>
      <c r="G158" s="74"/>
      <c r="H158" s="59"/>
      <c r="I158" s="59"/>
      <c r="J158" s="59"/>
    </row>
    <row r="159" spans="1:10" s="37" customFormat="1" ht="59.25" customHeight="1">
      <c r="A159" s="387" t="s">
        <v>117</v>
      </c>
      <c r="B159" s="584"/>
      <c r="C159" s="584"/>
      <c r="D159" s="52" t="s">
        <v>263</v>
      </c>
      <c r="E159" s="69" t="s">
        <v>264</v>
      </c>
      <c r="F159" s="70">
        <v>941</v>
      </c>
      <c r="G159" s="74"/>
      <c r="H159" s="59"/>
      <c r="I159" s="59"/>
      <c r="J159" s="59"/>
    </row>
    <row r="160" spans="1:10" s="37" customFormat="1" ht="20.100000000000001" customHeight="1">
      <c r="A160" s="394"/>
      <c r="B160" s="581" t="s">
        <v>265</v>
      </c>
      <c r="C160" s="581"/>
      <c r="D160" s="581"/>
      <c r="E160" s="581"/>
      <c r="F160" s="581"/>
      <c r="G160" s="581"/>
      <c r="H160" s="59"/>
      <c r="I160" s="59"/>
      <c r="J160" s="59"/>
    </row>
    <row r="161" spans="1:10" s="37" customFormat="1" ht="59.25" customHeight="1">
      <c r="A161" s="387" t="s">
        <v>117</v>
      </c>
      <c r="B161" s="584"/>
      <c r="C161" s="584"/>
      <c r="D161" s="52" t="s">
        <v>266</v>
      </c>
      <c r="E161" s="69" t="s">
        <v>267</v>
      </c>
      <c r="F161" s="70">
        <v>137</v>
      </c>
      <c r="G161" s="74"/>
      <c r="H161" s="59"/>
      <c r="I161" s="59"/>
      <c r="J161" s="59"/>
    </row>
    <row r="162" spans="1:10" s="37" customFormat="1" ht="59.25" customHeight="1">
      <c r="A162" s="387" t="s">
        <v>117</v>
      </c>
      <c r="B162" s="584"/>
      <c r="C162" s="584"/>
      <c r="D162" s="52" t="s">
        <v>268</v>
      </c>
      <c r="E162" s="69" t="s">
        <v>269</v>
      </c>
      <c r="F162" s="70">
        <v>97</v>
      </c>
      <c r="G162" s="74"/>
      <c r="H162" s="59"/>
      <c r="I162" s="59"/>
      <c r="J162" s="59"/>
    </row>
    <row r="163" spans="1:10" s="37" customFormat="1" ht="59.25" customHeight="1">
      <c r="A163" s="387" t="s">
        <v>117</v>
      </c>
      <c r="B163" s="584"/>
      <c r="C163" s="584"/>
      <c r="D163" s="52" t="s">
        <v>270</v>
      </c>
      <c r="E163" s="69" t="s">
        <v>271</v>
      </c>
      <c r="F163" s="70">
        <v>154</v>
      </c>
      <c r="G163" s="74"/>
      <c r="H163" s="59"/>
      <c r="I163" s="59"/>
      <c r="J163" s="59"/>
    </row>
    <row r="164" spans="1:10" s="37" customFormat="1" ht="20.100000000000001" customHeight="1">
      <c r="A164" s="394"/>
      <c r="B164" s="581" t="s">
        <v>272</v>
      </c>
      <c r="C164" s="581"/>
      <c r="D164" s="581"/>
      <c r="E164" s="581"/>
      <c r="F164" s="581"/>
      <c r="G164" s="581"/>
      <c r="H164" s="59"/>
      <c r="I164" s="59"/>
      <c r="J164" s="59"/>
    </row>
    <row r="165" spans="1:10" s="37" customFormat="1" ht="59.25" customHeight="1">
      <c r="A165" s="387" t="s">
        <v>117</v>
      </c>
      <c r="B165" s="584"/>
      <c r="C165" s="584"/>
      <c r="D165" s="52" t="s">
        <v>273</v>
      </c>
      <c r="E165" s="69" t="s">
        <v>274</v>
      </c>
      <c r="F165" s="70">
        <v>80</v>
      </c>
      <c r="G165" s="74"/>
      <c r="H165" s="59"/>
      <c r="I165" s="59"/>
      <c r="J165" s="59"/>
    </row>
    <row r="166" spans="1:10" s="37" customFormat="1" ht="20.100000000000001" customHeight="1">
      <c r="A166" s="394"/>
      <c r="B166" s="581" t="s">
        <v>275</v>
      </c>
      <c r="C166" s="581"/>
      <c r="D166" s="581"/>
      <c r="E166" s="581"/>
      <c r="F166" s="581"/>
      <c r="G166" s="581"/>
      <c r="H166" s="59"/>
      <c r="I166" s="59"/>
      <c r="J166" s="59"/>
    </row>
    <row r="167" spans="1:10" s="37" customFormat="1" ht="59.25" customHeight="1">
      <c r="A167" s="387" t="s">
        <v>117</v>
      </c>
      <c r="B167" s="584"/>
      <c r="C167" s="584"/>
      <c r="D167" s="52" t="s">
        <v>276</v>
      </c>
      <c r="E167" s="69" t="s">
        <v>277</v>
      </c>
      <c r="F167" s="70">
        <v>28</v>
      </c>
      <c r="G167" s="74"/>
      <c r="H167" s="59"/>
      <c r="I167" s="59"/>
      <c r="J167" s="59"/>
    </row>
    <row r="168" spans="1:10" s="37" customFormat="1" ht="59.25" customHeight="1">
      <c r="A168" s="387" t="s">
        <v>117</v>
      </c>
      <c r="B168" s="584"/>
      <c r="C168" s="584"/>
      <c r="D168" s="52" t="s">
        <v>278</v>
      </c>
      <c r="E168" s="69" t="s">
        <v>279</v>
      </c>
      <c r="F168" s="70">
        <v>28</v>
      </c>
      <c r="G168" s="74"/>
      <c r="H168" s="59"/>
      <c r="I168" s="59"/>
      <c r="J168" s="59"/>
    </row>
    <row r="169" spans="1:10" s="39" customFormat="1" ht="20.100000000000001" customHeight="1">
      <c r="A169" s="386"/>
      <c r="B169" s="581" t="s">
        <v>280</v>
      </c>
      <c r="C169" s="581"/>
      <c r="D169" s="581"/>
      <c r="E169" s="581"/>
      <c r="F169" s="581"/>
      <c r="G169" s="581"/>
      <c r="H169" s="71"/>
      <c r="I169" s="71"/>
      <c r="J169" s="71"/>
    </row>
    <row r="170" spans="1:10" s="37" customFormat="1" ht="59.25" customHeight="1">
      <c r="A170" s="387" t="s">
        <v>117</v>
      </c>
      <c r="B170" s="584"/>
      <c r="C170" s="584"/>
      <c r="D170" s="52" t="s">
        <v>281</v>
      </c>
      <c r="E170" s="69" t="s">
        <v>282</v>
      </c>
      <c r="F170" s="70">
        <v>315</v>
      </c>
      <c r="G170" s="74"/>
      <c r="H170" s="59"/>
      <c r="I170" s="59"/>
      <c r="J170" s="59"/>
    </row>
    <row r="171" spans="1:10" s="37" customFormat="1" ht="59.25" customHeight="1">
      <c r="A171" s="387" t="s">
        <v>117</v>
      </c>
      <c r="B171" s="584"/>
      <c r="C171" s="584"/>
      <c r="D171" s="52" t="s">
        <v>283</v>
      </c>
      <c r="E171" s="69" t="s">
        <v>284</v>
      </c>
      <c r="F171" s="70">
        <v>126</v>
      </c>
      <c r="G171" s="74"/>
      <c r="H171" s="59"/>
      <c r="I171" s="59"/>
      <c r="J171" s="59"/>
    </row>
    <row r="172" spans="1:10" s="37" customFormat="1" ht="59.25" customHeight="1">
      <c r="A172" s="387" t="s">
        <v>117</v>
      </c>
      <c r="B172" s="584"/>
      <c r="C172" s="584"/>
      <c r="D172" s="52" t="s">
        <v>285</v>
      </c>
      <c r="E172" s="69" t="s">
        <v>286</v>
      </c>
      <c r="F172" s="70">
        <v>116</v>
      </c>
      <c r="G172" s="74"/>
      <c r="H172" s="59"/>
      <c r="I172" s="59"/>
      <c r="J172" s="59"/>
    </row>
    <row r="173" spans="1:10" s="37" customFormat="1" ht="59.25" customHeight="1">
      <c r="A173" s="387" t="s">
        <v>117</v>
      </c>
      <c r="B173" s="579"/>
      <c r="C173" s="580"/>
      <c r="D173" s="52" t="s">
        <v>960</v>
      </c>
      <c r="E173" s="69" t="s">
        <v>959</v>
      </c>
      <c r="F173" s="70">
        <v>116</v>
      </c>
      <c r="G173" s="74"/>
      <c r="H173" s="59"/>
      <c r="I173" s="59"/>
      <c r="J173" s="59"/>
    </row>
    <row r="174" spans="1:10" s="37" customFormat="1" ht="59.25" customHeight="1">
      <c r="A174" s="387" t="s">
        <v>117</v>
      </c>
      <c r="B174" s="584"/>
      <c r="C174" s="584"/>
      <c r="D174" s="52" t="s">
        <v>287</v>
      </c>
      <c r="E174" s="69" t="s">
        <v>288</v>
      </c>
      <c r="F174" s="70">
        <v>122</v>
      </c>
      <c r="G174" s="74"/>
      <c r="H174" s="59"/>
      <c r="I174" s="59"/>
      <c r="J174" s="59"/>
    </row>
    <row r="175" spans="1:10" s="37" customFormat="1" ht="20.100000000000001" customHeight="1">
      <c r="A175" s="387"/>
      <c r="B175" s="581" t="s">
        <v>958</v>
      </c>
      <c r="C175" s="581"/>
      <c r="D175" s="581"/>
      <c r="E175" s="581"/>
      <c r="F175" s="581"/>
      <c r="G175" s="581"/>
      <c r="H175" s="59"/>
      <c r="I175" s="59"/>
      <c r="J175" s="59"/>
    </row>
    <row r="176" spans="1:10" s="37" customFormat="1" ht="59.25" customHeight="1">
      <c r="A176" s="387" t="s">
        <v>117</v>
      </c>
      <c r="B176" s="579"/>
      <c r="C176" s="580"/>
      <c r="D176" s="52" t="s">
        <v>957</v>
      </c>
      <c r="E176" s="69" t="s">
        <v>944</v>
      </c>
      <c r="F176" s="70">
        <v>184</v>
      </c>
      <c r="G176" s="74"/>
      <c r="H176" s="55" t="s">
        <v>121</v>
      </c>
      <c r="I176" s="59"/>
      <c r="J176" s="59"/>
    </row>
    <row r="177" spans="1:10" s="37" customFormat="1" ht="59.25" customHeight="1">
      <c r="A177" s="387" t="s">
        <v>117</v>
      </c>
      <c r="B177" s="579"/>
      <c r="C177" s="580"/>
      <c r="D177" s="52" t="s">
        <v>956</v>
      </c>
      <c r="E177" s="69" t="s">
        <v>955</v>
      </c>
      <c r="F177" s="70">
        <v>639</v>
      </c>
      <c r="G177" s="74"/>
      <c r="H177" s="55" t="s">
        <v>121</v>
      </c>
      <c r="I177" s="196"/>
      <c r="J177" s="59"/>
    </row>
    <row r="178" spans="1:10" s="37" customFormat="1" ht="59.25" customHeight="1">
      <c r="A178" s="387" t="s">
        <v>117</v>
      </c>
      <c r="B178" s="579"/>
      <c r="C178" s="580"/>
      <c r="D178" s="52" t="s">
        <v>954</v>
      </c>
      <c r="E178" s="69" t="s">
        <v>953</v>
      </c>
      <c r="F178" s="70">
        <v>2098</v>
      </c>
      <c r="G178" s="74"/>
      <c r="H178" s="55" t="s">
        <v>121</v>
      </c>
      <c r="I178" s="59"/>
      <c r="J178" s="59"/>
    </row>
    <row r="179" spans="1:10" s="37" customFormat="1" ht="59.25" customHeight="1">
      <c r="A179" s="387" t="s">
        <v>117</v>
      </c>
      <c r="B179" s="579"/>
      <c r="C179" s="580"/>
      <c r="D179" s="52" t="s">
        <v>952</v>
      </c>
      <c r="E179" s="69" t="s">
        <v>951</v>
      </c>
      <c r="F179" s="70">
        <v>1651</v>
      </c>
      <c r="G179" s="74"/>
      <c r="H179" s="55" t="s">
        <v>121</v>
      </c>
      <c r="I179" s="59"/>
      <c r="J179" s="59"/>
    </row>
    <row r="180" spans="1:10" s="37" customFormat="1" ht="59.25" customHeight="1">
      <c r="A180" s="387" t="s">
        <v>117</v>
      </c>
      <c r="B180" s="579"/>
      <c r="C180" s="580"/>
      <c r="D180" s="52" t="s">
        <v>950</v>
      </c>
      <c r="E180" s="69" t="s">
        <v>949</v>
      </c>
      <c r="F180" s="70">
        <v>2313</v>
      </c>
      <c r="G180" s="74"/>
      <c r="H180" s="55" t="s">
        <v>121</v>
      </c>
      <c r="I180" s="59"/>
      <c r="J180" s="59"/>
    </row>
    <row r="181" spans="1:10" s="37" customFormat="1" ht="59.25" customHeight="1">
      <c r="A181" s="387" t="s">
        <v>117</v>
      </c>
      <c r="B181" s="579"/>
      <c r="C181" s="580"/>
      <c r="D181" s="52" t="s">
        <v>948</v>
      </c>
      <c r="E181" s="69" t="s">
        <v>947</v>
      </c>
      <c r="F181" s="70">
        <v>2360</v>
      </c>
      <c r="G181" s="74"/>
      <c r="H181" s="55" t="s">
        <v>121</v>
      </c>
      <c r="I181" s="59"/>
      <c r="J181" s="59"/>
    </row>
    <row r="182" spans="1:10" s="37" customFormat="1" ht="20.100000000000001" customHeight="1">
      <c r="A182" s="387"/>
      <c r="B182" s="581" t="s">
        <v>946</v>
      </c>
      <c r="C182" s="581"/>
      <c r="D182" s="581"/>
      <c r="E182" s="581"/>
      <c r="F182" s="581"/>
      <c r="G182" s="581"/>
      <c r="H182" s="59"/>
      <c r="I182" s="59"/>
      <c r="J182" s="59"/>
    </row>
    <row r="183" spans="1:10" s="37" customFormat="1" ht="59.25" customHeight="1">
      <c r="A183" s="387" t="s">
        <v>117</v>
      </c>
      <c r="B183" s="579"/>
      <c r="C183" s="580"/>
      <c r="D183" s="52" t="s">
        <v>945</v>
      </c>
      <c r="E183" s="69" t="s">
        <v>944</v>
      </c>
      <c r="F183" s="70">
        <v>539</v>
      </c>
      <c r="G183" s="74"/>
      <c r="H183" s="55" t="s">
        <v>121</v>
      </c>
      <c r="I183" s="59"/>
      <c r="J183" s="59"/>
    </row>
    <row r="184" spans="1:10" s="37" customFormat="1" ht="59.25" customHeight="1">
      <c r="A184" s="387" t="s">
        <v>117</v>
      </c>
      <c r="B184" s="579"/>
      <c r="C184" s="580"/>
      <c r="D184" s="52" t="s">
        <v>943</v>
      </c>
      <c r="E184" s="69" t="s">
        <v>942</v>
      </c>
      <c r="F184" s="70">
        <v>1225</v>
      </c>
      <c r="G184" s="74"/>
      <c r="H184" s="55" t="s">
        <v>121</v>
      </c>
      <c r="I184" s="59"/>
      <c r="J184" s="59"/>
    </row>
    <row r="185" spans="1:10" s="37" customFormat="1" ht="59.25" customHeight="1">
      <c r="A185" s="387" t="s">
        <v>117</v>
      </c>
      <c r="B185" s="579"/>
      <c r="C185" s="580"/>
      <c r="D185" s="52" t="s">
        <v>941</v>
      </c>
      <c r="E185" s="69" t="s">
        <v>940</v>
      </c>
      <c r="F185" s="70">
        <v>3401</v>
      </c>
      <c r="G185" s="74"/>
      <c r="H185" s="55" t="s">
        <v>121</v>
      </c>
      <c r="I185" s="59"/>
      <c r="J185" s="59"/>
    </row>
    <row r="186" spans="1:10" s="37" customFormat="1" ht="59.25" customHeight="1">
      <c r="A186" s="387" t="s">
        <v>117</v>
      </c>
      <c r="B186" s="579"/>
      <c r="C186" s="580"/>
      <c r="D186" s="52" t="s">
        <v>939</v>
      </c>
      <c r="E186" s="69" t="s">
        <v>938</v>
      </c>
      <c r="F186" s="70">
        <v>4110</v>
      </c>
      <c r="G186" s="74"/>
      <c r="H186" s="55" t="s">
        <v>121</v>
      </c>
      <c r="I186" s="59"/>
      <c r="J186" s="59"/>
    </row>
    <row r="187" spans="1:10" s="37" customFormat="1" ht="59.25" customHeight="1">
      <c r="A187" s="387" t="s">
        <v>117</v>
      </c>
      <c r="B187" s="579"/>
      <c r="C187" s="580"/>
      <c r="D187" s="52" t="s">
        <v>937</v>
      </c>
      <c r="E187" s="69" t="s">
        <v>936</v>
      </c>
      <c r="F187" s="70">
        <v>4257</v>
      </c>
      <c r="G187" s="74"/>
      <c r="H187" s="55" t="s">
        <v>121</v>
      </c>
      <c r="I187" s="59"/>
      <c r="J187" s="59"/>
    </row>
    <row r="188" spans="1:10" s="309" customFormat="1" ht="15" customHeight="1">
      <c r="A188" s="395"/>
      <c r="B188" s="588" t="s">
        <v>289</v>
      </c>
      <c r="C188" s="588"/>
      <c r="D188" s="588"/>
      <c r="E188" s="588"/>
      <c r="F188" s="588"/>
      <c r="G188" s="588"/>
    </row>
    <row r="189" spans="1:10" s="310" customFormat="1" ht="12.75" customHeight="1">
      <c r="A189" s="396"/>
      <c r="B189" s="588"/>
      <c r="C189" s="588"/>
      <c r="D189" s="588"/>
      <c r="E189" s="588"/>
      <c r="F189" s="588"/>
      <c r="G189" s="588"/>
    </row>
    <row r="190" spans="1:10" s="310" customFormat="1" ht="15.75" customHeight="1">
      <c r="A190" s="396"/>
      <c r="B190" s="588"/>
      <c r="C190" s="588"/>
      <c r="D190" s="588"/>
      <c r="E190" s="588"/>
      <c r="F190" s="588"/>
      <c r="G190" s="588"/>
    </row>
  </sheetData>
  <sheetProtection selectLockedCells="1" selectUnlockedCells="1"/>
  <mergeCells count="182">
    <mergeCell ref="B187:C187"/>
    <mergeCell ref="B29:C29"/>
    <mergeCell ref="B173:C173"/>
    <mergeCell ref="B175:G175"/>
    <mergeCell ref="B176:C176"/>
    <mergeCell ref="B177:C177"/>
    <mergeCell ref="B132:C132"/>
    <mergeCell ref="B136:C136"/>
    <mergeCell ref="B128:G128"/>
    <mergeCell ref="B77:C77"/>
    <mergeCell ref="B69:C69"/>
    <mergeCell ref="B70:C70"/>
    <mergeCell ref="B73:C73"/>
    <mergeCell ref="B78:C78"/>
    <mergeCell ref="B79:C79"/>
    <mergeCell ref="B81:C81"/>
    <mergeCell ref="B35:C35"/>
    <mergeCell ref="B37:C37"/>
    <mergeCell ref="B39:C39"/>
    <mergeCell ref="B178:C178"/>
    <mergeCell ref="B93:G93"/>
    <mergeCell ref="B170:C170"/>
    <mergeCell ref="B167:C167"/>
    <mergeCell ref="B139:C139"/>
    <mergeCell ref="B28:C28"/>
    <mergeCell ref="B62:C62"/>
    <mergeCell ref="B63:C63"/>
    <mergeCell ref="B86:C86"/>
    <mergeCell ref="B87:C87"/>
    <mergeCell ref="B91:C91"/>
    <mergeCell ref="B51:C51"/>
    <mergeCell ref="B52:C52"/>
    <mergeCell ref="B89:C89"/>
    <mergeCell ref="B90:C90"/>
    <mergeCell ref="B68:C68"/>
    <mergeCell ref="B71:C71"/>
    <mergeCell ref="B82:C82"/>
    <mergeCell ref="B83:C83"/>
    <mergeCell ref="B72:C72"/>
    <mergeCell ref="B54:C54"/>
    <mergeCell ref="B76:C76"/>
    <mergeCell ref="B57:C57"/>
    <mergeCell ref="B30:C30"/>
    <mergeCell ref="B60:C60"/>
    <mergeCell ref="B59:C59"/>
    <mergeCell ref="B55:G55"/>
    <mergeCell ref="B58:G58"/>
    <mergeCell ref="B61:G61"/>
    <mergeCell ref="B183:C183"/>
    <mergeCell ref="B184:C184"/>
    <mergeCell ref="B185:C185"/>
    <mergeCell ref="B186:C186"/>
    <mergeCell ref="B96:C96"/>
    <mergeCell ref="B100:C100"/>
    <mergeCell ref="B104:C104"/>
    <mergeCell ref="B105:C105"/>
    <mergeCell ref="B158:C158"/>
    <mergeCell ref="B131:C131"/>
    <mergeCell ref="B169:G169"/>
    <mergeCell ref="B166:G166"/>
    <mergeCell ref="B168:C168"/>
    <mergeCell ref="B129:C129"/>
    <mergeCell ref="B130:G130"/>
    <mergeCell ref="B97:C97"/>
    <mergeCell ref="B164:G164"/>
    <mergeCell ref="B103:G103"/>
    <mergeCell ref="B109:G109"/>
    <mergeCell ref="B144:G144"/>
    <mergeCell ref="B147:C147"/>
    <mergeCell ref="B148:C148"/>
    <mergeCell ref="B153:G153"/>
    <mergeCell ref="B146:G146"/>
    <mergeCell ref="B66:C66"/>
    <mergeCell ref="B67:C67"/>
    <mergeCell ref="B56:C56"/>
    <mergeCell ref="B64:G64"/>
    <mergeCell ref="B92:C92"/>
    <mergeCell ref="B88:C88"/>
    <mergeCell ref="B34:C34"/>
    <mergeCell ref="B50:C50"/>
    <mergeCell ref="B47:C47"/>
    <mergeCell ref="B42:C42"/>
    <mergeCell ref="B33:C33"/>
    <mergeCell ref="B31:C31"/>
    <mergeCell ref="B36:C36"/>
    <mergeCell ref="B38:C38"/>
    <mergeCell ref="B45:C45"/>
    <mergeCell ref="B46:C46"/>
    <mergeCell ref="B49:C49"/>
    <mergeCell ref="B43:C43"/>
    <mergeCell ref="B40:C40"/>
    <mergeCell ref="B1:C1"/>
    <mergeCell ref="B4:C4"/>
    <mergeCell ref="B5:C5"/>
    <mergeCell ref="B12:C12"/>
    <mergeCell ref="B13:C13"/>
    <mergeCell ref="B6:C6"/>
    <mergeCell ref="B9:C9"/>
    <mergeCell ref="B10:C10"/>
    <mergeCell ref="B25:C25"/>
    <mergeCell ref="B18:C18"/>
    <mergeCell ref="B17:C17"/>
    <mergeCell ref="B22:C22"/>
    <mergeCell ref="B23:C23"/>
    <mergeCell ref="B19:C19"/>
    <mergeCell ref="B24:C24"/>
    <mergeCell ref="B16:C16"/>
    <mergeCell ref="B21:C21"/>
    <mergeCell ref="B20:C20"/>
    <mergeCell ref="B11:C11"/>
    <mergeCell ref="B2:G2"/>
    <mergeCell ref="B3:G3"/>
    <mergeCell ref="B8:G8"/>
    <mergeCell ref="B7:C7"/>
    <mergeCell ref="B14:C14"/>
    <mergeCell ref="B152:G152"/>
    <mergeCell ref="B127:C127"/>
    <mergeCell ref="B94:C94"/>
    <mergeCell ref="B154:C154"/>
    <mergeCell ref="B159:C159"/>
    <mergeCell ref="B156:C156"/>
    <mergeCell ref="B157:C157"/>
    <mergeCell ref="B163:C163"/>
    <mergeCell ref="B149:C149"/>
    <mergeCell ref="B150:C150"/>
    <mergeCell ref="B160:G160"/>
    <mergeCell ref="B151:C151"/>
    <mergeCell ref="B116:G116"/>
    <mergeCell ref="B124:G124"/>
    <mergeCell ref="B120:C120"/>
    <mergeCell ref="B102:C102"/>
    <mergeCell ref="B155:G155"/>
    <mergeCell ref="B101:C101"/>
    <mergeCell ref="B145:C145"/>
    <mergeCell ref="B188:G190"/>
    <mergeCell ref="B41:G41"/>
    <mergeCell ref="B15:G15"/>
    <mergeCell ref="B32:G32"/>
    <mergeCell ref="B44:G44"/>
    <mergeCell ref="B48:G48"/>
    <mergeCell ref="B53:G53"/>
    <mergeCell ref="B171:C171"/>
    <mergeCell ref="B172:C172"/>
    <mergeCell ref="B174:C174"/>
    <mergeCell ref="B140:C140"/>
    <mergeCell ref="B141:C141"/>
    <mergeCell ref="B142:C142"/>
    <mergeCell ref="B143:C143"/>
    <mergeCell ref="B133:C133"/>
    <mergeCell ref="B135:C135"/>
    <mergeCell ref="B117:C117"/>
    <mergeCell ref="B118:C118"/>
    <mergeCell ref="B119:C119"/>
    <mergeCell ref="B121:C121"/>
    <mergeCell ref="B122:C122"/>
    <mergeCell ref="B126:C126"/>
    <mergeCell ref="B123:C123"/>
    <mergeCell ref="B125:C125"/>
    <mergeCell ref="A2:A3"/>
    <mergeCell ref="B181:C181"/>
    <mergeCell ref="B182:G182"/>
    <mergeCell ref="B65:G65"/>
    <mergeCell ref="B75:G75"/>
    <mergeCell ref="B85:G85"/>
    <mergeCell ref="B74:C74"/>
    <mergeCell ref="B115:C115"/>
    <mergeCell ref="B113:C113"/>
    <mergeCell ref="B106:C106"/>
    <mergeCell ref="B107:C107"/>
    <mergeCell ref="B108:C108"/>
    <mergeCell ref="B114:C114"/>
    <mergeCell ref="B111:C111"/>
    <mergeCell ref="B112:C112"/>
    <mergeCell ref="B110:G110"/>
    <mergeCell ref="B179:C179"/>
    <mergeCell ref="B180:C180"/>
    <mergeCell ref="B95:G95"/>
    <mergeCell ref="B98:C98"/>
    <mergeCell ref="B99:G99"/>
    <mergeCell ref="B165:C165"/>
    <mergeCell ref="B161:C161"/>
    <mergeCell ref="B162:C162"/>
  </mergeCells>
  <pageMargins left="0.7" right="0.7" top="0.75" bottom="0.75" header="0.51180555555555551" footer="0.51180555555555551"/>
  <pageSetup paperSize="9" scale="74" firstPageNumber="0" orientation="portrait" horizontalDpi="300" verticalDpi="300" r:id="rId1"/>
  <headerFooter alignWithMargins="0"/>
  <rowBreaks count="1" manualBreakCount="1">
    <brk id="10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12</vt:i4>
      </vt:variant>
    </vt:vector>
  </HeadingPairs>
  <TitlesOfParts>
    <vt:vector size="12" baseType="lpstr">
      <vt:lpstr>WARUNKI i GWARANCJA</vt:lpstr>
      <vt:lpstr>Pomoc techniczna</vt:lpstr>
      <vt:lpstr>WYPRZEDAŻ</vt:lpstr>
      <vt:lpstr>Samsung Hanwha Techwin</vt:lpstr>
      <vt:lpstr>MIRASYS</vt:lpstr>
      <vt:lpstr>Obiektywy</vt:lpstr>
      <vt:lpstr>Akcesoria </vt:lpstr>
      <vt:lpstr>Krosownica</vt:lpstr>
      <vt:lpstr>METEL</vt:lpstr>
      <vt:lpstr>Switche</vt:lpstr>
      <vt:lpstr>Kable ,Szafy RACK</vt:lpstr>
      <vt:lpstr>2N </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Damian Reder</dc:creator>
  <cp:lastModifiedBy>tata</cp:lastModifiedBy>
  <dcterms:created xsi:type="dcterms:W3CDTF">2015-07-24T13:45:55Z</dcterms:created>
  <dcterms:modified xsi:type="dcterms:W3CDTF">2017-01-17T10:30:59Z</dcterms:modified>
</cp:coreProperties>
</file>